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cluster3\usersOffline\ekaitungwa\Documents\PROCUREMENT UNIT MME\2023-2024 RE PROJECTS\KUNENE 2023\"/>
    </mc:Choice>
  </mc:AlternateContent>
  <xr:revisionPtr revIDLastSave="0" documentId="8_{A4E77AA3-5A14-43DD-9A88-362589CEDE54}" xr6:coauthVersionLast="47" xr6:coauthVersionMax="47" xr10:uidLastSave="{00000000-0000-0000-0000-000000000000}"/>
  <bookViews>
    <workbookView xWindow="-120" yWindow="-120" windowWidth="25440" windowHeight="15270" xr2:uid="{00000000-000D-0000-FFFF-FFFF00000000}"/>
  </bookViews>
  <sheets>
    <sheet name="Section X1" sheetId="51" r:id="rId1"/>
    <sheet name="Section X2" sheetId="52" r:id="rId2"/>
    <sheet name="Section X3" sheetId="53" r:id="rId3"/>
    <sheet name="Section X4" sheetId="78" r:id="rId4"/>
    <sheet name="Section X5" sheetId="56" r:id="rId5"/>
    <sheet name="Section X6" sheetId="54" r:id="rId6"/>
    <sheet name="Section X7" sheetId="57" r:id="rId7"/>
    <sheet name="Summary" sheetId="8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52" l="1"/>
  <c r="G33" i="52"/>
  <c r="G29" i="52"/>
  <c r="G27" i="52"/>
  <c r="G25" i="52"/>
  <c r="G23" i="52"/>
  <c r="E13" i="52"/>
  <c r="G15" i="51" l="1"/>
  <c r="G9" i="57"/>
  <c r="I9" i="57"/>
  <c r="G11" i="54"/>
  <c r="I11" i="54"/>
  <c r="I9" i="54"/>
  <c r="G19" i="56"/>
  <c r="I19" i="56"/>
  <c r="G15" i="56"/>
  <c r="I15" i="56"/>
  <c r="G11" i="56"/>
  <c r="I11" i="56"/>
  <c r="I178" i="78"/>
  <c r="G178" i="78"/>
  <c r="I176" i="78"/>
  <c r="G176" i="78"/>
  <c r="I174" i="78"/>
  <c r="G174" i="78"/>
  <c r="I164" i="78"/>
  <c r="G164" i="78"/>
  <c r="I162" i="78"/>
  <c r="G162" i="78"/>
  <c r="I160" i="78"/>
  <c r="G160" i="78"/>
  <c r="I145" i="78"/>
  <c r="G145" i="78"/>
  <c r="I143" i="78"/>
  <c r="G143" i="78"/>
  <c r="I141" i="78"/>
  <c r="G141" i="78"/>
  <c r="I135" i="78"/>
  <c r="G135" i="78"/>
  <c r="I133" i="78"/>
  <c r="G133" i="78"/>
  <c r="I131" i="78"/>
  <c r="G131" i="78"/>
  <c r="I123" i="78"/>
  <c r="G123" i="78"/>
  <c r="I121" i="78"/>
  <c r="G121" i="78"/>
  <c r="I119" i="78"/>
  <c r="G119" i="78"/>
  <c r="I111" i="78"/>
  <c r="G111" i="78"/>
  <c r="I109" i="78"/>
  <c r="G109" i="78"/>
  <c r="I107" i="78"/>
  <c r="G107" i="78"/>
  <c r="I94" i="78"/>
  <c r="G94" i="78"/>
  <c r="I92" i="78"/>
  <c r="G92" i="78"/>
  <c r="I90" i="78"/>
  <c r="G90" i="78"/>
  <c r="I84" i="78"/>
  <c r="G84" i="78"/>
  <c r="I82" i="78"/>
  <c r="G82" i="78"/>
  <c r="I80" i="78"/>
  <c r="G80" i="78"/>
  <c r="I74" i="78"/>
  <c r="G74" i="78"/>
  <c r="I72" i="78"/>
  <c r="G72" i="78"/>
  <c r="I70" i="78"/>
  <c r="G70" i="78"/>
  <c r="I63" i="78"/>
  <c r="G63" i="78"/>
  <c r="I61" i="78"/>
  <c r="G61" i="78"/>
  <c r="I59" i="78"/>
  <c r="G59" i="78"/>
  <c r="I42" i="78"/>
  <c r="G42" i="78"/>
  <c r="I40" i="78"/>
  <c r="G40" i="78"/>
  <c r="I38" i="78"/>
  <c r="G38" i="78"/>
  <c r="I32" i="78"/>
  <c r="G32" i="78"/>
  <c r="I30" i="78"/>
  <c r="G30" i="78"/>
  <c r="I28" i="78"/>
  <c r="G28" i="78"/>
  <c r="G18" i="78"/>
  <c r="I18" i="78"/>
  <c r="G20" i="78"/>
  <c r="I20" i="78"/>
  <c r="G22" i="78"/>
  <c r="I22" i="78"/>
  <c r="G14" i="78"/>
  <c r="I14" i="78"/>
  <c r="I16" i="78"/>
  <c r="I23" i="52"/>
  <c r="E9" i="56"/>
  <c r="I37" i="52"/>
  <c r="I33" i="52"/>
  <c r="I35" i="52"/>
  <c r="I31" i="52" l="1"/>
  <c r="I41" i="52"/>
  <c r="I29" i="52"/>
  <c r="I180" i="78"/>
  <c r="G180" i="78"/>
  <c r="I179" i="78"/>
  <c r="I170" i="78"/>
  <c r="G170" i="78"/>
  <c r="I169" i="78"/>
  <c r="I159" i="78"/>
  <c r="I156" i="78" l="1"/>
  <c r="G156" i="78"/>
  <c r="I155" i="78"/>
  <c r="A148" i="78"/>
  <c r="I139" i="78" l="1"/>
  <c r="G139" i="78"/>
  <c r="I138" i="78"/>
  <c r="I125" i="78" l="1"/>
  <c r="G125" i="78"/>
  <c r="I124" i="78"/>
  <c r="G124" i="78"/>
  <c r="I105" i="78"/>
  <c r="G105" i="78"/>
  <c r="I104" i="78"/>
  <c r="A97" i="78"/>
  <c r="I114" i="78"/>
  <c r="G115" i="78"/>
  <c r="I115" i="78"/>
  <c r="I128" i="78"/>
  <c r="G129" i="78"/>
  <c r="I129" i="78"/>
  <c r="I88" i="78"/>
  <c r="G88" i="78"/>
  <c r="I87" i="78"/>
  <c r="I78" i="78"/>
  <c r="G78" i="78"/>
  <c r="I77" i="78"/>
  <c r="I68" i="78"/>
  <c r="G68" i="78"/>
  <c r="I67" i="78"/>
  <c r="I57" i="78"/>
  <c r="G57" i="78"/>
  <c r="I56" i="78"/>
  <c r="I36" i="78"/>
  <c r="G36" i="78"/>
  <c r="I35" i="78"/>
  <c r="I26" i="78"/>
  <c r="G147" i="78" l="1"/>
  <c r="G152" i="78" s="1"/>
  <c r="G194" i="78" s="1"/>
  <c r="D10" i="88" s="1"/>
  <c r="I147" i="78"/>
  <c r="I152" i="78" s="1"/>
  <c r="I194" i="78" s="1"/>
  <c r="D11" i="88" s="1"/>
  <c r="I27" i="52"/>
  <c r="G37" i="51"/>
  <c r="G35" i="51"/>
  <c r="G33" i="51"/>
  <c r="G31" i="51"/>
  <c r="G29" i="51"/>
  <c r="G25" i="51"/>
  <c r="G21" i="51"/>
  <c r="G13" i="51"/>
  <c r="G11" i="51"/>
  <c r="G9" i="51"/>
  <c r="I20" i="56" l="1"/>
  <c r="I23" i="56"/>
  <c r="G20" i="56"/>
  <c r="G23" i="56"/>
  <c r="I9" i="56"/>
  <c r="G9" i="56"/>
  <c r="G9" i="54" l="1"/>
  <c r="I66" i="54" l="1"/>
  <c r="D15" i="88" s="1"/>
  <c r="G66" i="54"/>
  <c r="D14" i="88" s="1"/>
  <c r="G16" i="78"/>
  <c r="I14" i="53"/>
  <c r="G14" i="53"/>
  <c r="I12" i="53"/>
  <c r="G12" i="53"/>
  <c r="I9" i="52"/>
  <c r="G9" i="52"/>
  <c r="G65" i="51" l="1"/>
  <c r="G63" i="51"/>
  <c r="G61" i="51"/>
  <c r="G59" i="51"/>
  <c r="A49" i="51"/>
  <c r="G48" i="51" l="1"/>
  <c r="G53" i="51" s="1"/>
  <c r="G107" i="51" s="1"/>
  <c r="D5" i="88" s="1"/>
  <c r="G7" i="56" l="1"/>
  <c r="I7" i="56"/>
  <c r="I7" i="57" l="1"/>
  <c r="G7" i="57"/>
  <c r="I13" i="56"/>
  <c r="G13" i="56"/>
  <c r="G27" i="56" s="1"/>
  <c r="D12" i="88" s="1"/>
  <c r="A49" i="78"/>
  <c r="I10" i="78"/>
  <c r="G10" i="78"/>
  <c r="I9" i="78"/>
  <c r="I18" i="53"/>
  <c r="G18" i="53"/>
  <c r="I10" i="53"/>
  <c r="G10" i="53"/>
  <c r="I15" i="52"/>
  <c r="I13" i="52"/>
  <c r="I11" i="52"/>
  <c r="G35" i="53" l="1"/>
  <c r="D8" i="88" s="1"/>
  <c r="I35" i="53"/>
  <c r="D9" i="88" s="1"/>
  <c r="G48" i="78"/>
  <c r="G53" i="78" s="1"/>
  <c r="I27" i="56"/>
  <c r="D13" i="88" s="1"/>
  <c r="I48" i="78"/>
  <c r="I53" i="78" s="1"/>
  <c r="I48" i="57"/>
  <c r="D17" i="88" s="1"/>
  <c r="G48" i="57"/>
  <c r="D16" i="88" s="1"/>
  <c r="G13" i="52"/>
  <c r="G15" i="52"/>
  <c r="G11" i="52"/>
  <c r="I17" i="52"/>
  <c r="I48" i="52" s="1"/>
  <c r="G48" i="52" l="1"/>
  <c r="D6" i="88" s="1"/>
  <c r="I96" i="78"/>
  <c r="I101" i="78" s="1"/>
  <c r="G96" i="78"/>
  <c r="G101" i="78" s="1"/>
  <c r="D7" i="88"/>
  <c r="D28" i="88" l="1"/>
  <c r="D29" i="88" s="1"/>
  <c r="D30" i="88" s="1"/>
  <c r="D31" i="88" l="1"/>
  <c r="D32" i="88" s="1"/>
</calcChain>
</file>

<file path=xl/sharedStrings.xml><?xml version="1.0" encoding="utf-8"?>
<sst xmlns="http://schemas.openxmlformats.org/spreadsheetml/2006/main" count="550" uniqueCount="231">
  <si>
    <t>DESCRIPTION</t>
  </si>
  <si>
    <t>UNIT</t>
  </si>
  <si>
    <t>QTY</t>
  </si>
  <si>
    <t>MATERIAL</t>
  </si>
  <si>
    <t>LABOUR</t>
  </si>
  <si>
    <t>RATE</t>
  </si>
  <si>
    <t>TOTAL</t>
  </si>
  <si>
    <t>No</t>
  </si>
  <si>
    <t>Item</t>
  </si>
  <si>
    <t>m</t>
  </si>
  <si>
    <t>TOTALS CARRIED FORWARD TO NEXT PAGE</t>
  </si>
  <si>
    <t>N$</t>
  </si>
  <si>
    <t>TOTALS BROUGHT FORWARD FROM PREVIOUS PAGE</t>
  </si>
  <si>
    <t>ITEM NO</t>
  </si>
  <si>
    <t>TOTAL CARRIED FORWARD TO SUMMARY</t>
  </si>
  <si>
    <t>PAY-MENT CLAUSE</t>
  </si>
  <si>
    <t>4.1.1</t>
  </si>
  <si>
    <t>4.1.2</t>
  </si>
  <si>
    <t>3.1.1</t>
  </si>
  <si>
    <t>3.1.2</t>
  </si>
  <si>
    <t>3.1.3</t>
  </si>
  <si>
    <t>SUMMARY OF BILL OF QUANTITIES</t>
  </si>
  <si>
    <t>Section</t>
  </si>
  <si>
    <t>Page</t>
  </si>
  <si>
    <t>Description</t>
  </si>
  <si>
    <t>Amount (N$)</t>
  </si>
  <si>
    <t>SUBTOTAL (Including Contingencies)</t>
  </si>
  <si>
    <t>ADD 15 % VAT</t>
  </si>
  <si>
    <t>TOTAL TO BID SUBMISSION FORM*</t>
  </si>
  <si>
    <t>Note: All prices in the BoQ to exclude VAT but include Import Duties if applicable</t>
  </si>
  <si>
    <t>Amount in Words:</t>
  </si>
  <si>
    <t>Signature of Bidder</t>
  </si>
  <si>
    <t>Date</t>
  </si>
  <si>
    <t>*Carry the total amount forward to Bid Submission Form</t>
  </si>
  <si>
    <t>X1</t>
  </si>
  <si>
    <t>X2</t>
  </si>
  <si>
    <t>X3</t>
  </si>
  <si>
    <t>X4</t>
  </si>
  <si>
    <t>X5</t>
  </si>
  <si>
    <t>X6</t>
  </si>
  <si>
    <t>X7</t>
  </si>
  <si>
    <t>10mm²</t>
  </si>
  <si>
    <t>4.2.1</t>
  </si>
  <si>
    <t>4.3.1</t>
  </si>
  <si>
    <t>4.4.1</t>
  </si>
  <si>
    <t>1.1.1</t>
  </si>
  <si>
    <t>1.1.2</t>
  </si>
  <si>
    <t>1.1.3</t>
  </si>
  <si>
    <t>1.2.1</t>
  </si>
  <si>
    <t>1.3.1</t>
  </si>
  <si>
    <t>1.4.1</t>
  </si>
  <si>
    <t>1.5.1</t>
  </si>
  <si>
    <t>ADD CONTINGENCIES (10%)</t>
  </si>
  <si>
    <t>SECTION X1: PRELIMINARY AND GENERAL</t>
  </si>
  <si>
    <t>PRELIMINARY AND GENERAL</t>
  </si>
  <si>
    <t>GENERAL</t>
  </si>
  <si>
    <t>Establishment of Site</t>
  </si>
  <si>
    <t>Monthly site meeting attendance</t>
  </si>
  <si>
    <t>All overheads and complied will all Prelimininary, General and Special Condition of Contract and Labour Relations not included specifically in this Schedule of Quantities</t>
  </si>
  <si>
    <t>1.1.4</t>
  </si>
  <si>
    <t>Allowance for AS-Built drawings and documentations</t>
  </si>
  <si>
    <t>1.1.5</t>
  </si>
  <si>
    <t>Allowance for 12 months guarantee period</t>
  </si>
  <si>
    <t>TRANSPORT</t>
  </si>
  <si>
    <t>Allowance for transport of all material and equipment to site</t>
  </si>
  <si>
    <t>STORAGE</t>
  </si>
  <si>
    <t>Storage facility for all plant, material and equipment, including protection and safeguarding</t>
  </si>
  <si>
    <t>PERMITS AND NOTICES</t>
  </si>
  <si>
    <t>Obtaining all necessary permits, and issuing of all required notices</t>
  </si>
  <si>
    <t>1.6.1</t>
  </si>
  <si>
    <t>CO-ORDINATION ON SITE</t>
  </si>
  <si>
    <t>C-ordination and co-operation on site with all other organisations and/or contractors</t>
  </si>
  <si>
    <t>COMMISSIONING AND TESTING</t>
  </si>
  <si>
    <t>Commissioning and accepatnce test of all equipment and material as specified or implied in the specification</t>
  </si>
  <si>
    <t>1.7.1</t>
  </si>
  <si>
    <t>INSURANCE</t>
  </si>
  <si>
    <t>Insurance allowance as specified under the conditions</t>
  </si>
  <si>
    <t>ALL OTHER PRELIMINARY NOT LISTED</t>
  </si>
  <si>
    <t>Items as per the conditions of contract, Premeambles and Technical Specifications and not contained in any of the above items</t>
  </si>
  <si>
    <t>3.2.1</t>
  </si>
  <si>
    <t>4.5.1</t>
  </si>
  <si>
    <t>4.6.1</t>
  </si>
  <si>
    <t>6.1.1</t>
  </si>
  <si>
    <t>6.1.2</t>
  </si>
  <si>
    <t>6mm²</t>
  </si>
  <si>
    <t>MATERIAL AND LABOUR</t>
  </si>
  <si>
    <t>3.2.3</t>
  </si>
  <si>
    <t>SUBTOTAL</t>
  </si>
  <si>
    <t>1.8.1</t>
  </si>
  <si>
    <t>1.8.2</t>
  </si>
  <si>
    <t>1.8.3</t>
  </si>
  <si>
    <t>1.8.4</t>
  </si>
  <si>
    <t>1.8.5</t>
  </si>
  <si>
    <t>LV CABLES AND TERMINATIONS</t>
  </si>
  <si>
    <t>600/1000V PVC/PVC/SWA/PVC Cu CABLES</t>
  </si>
  <si>
    <t>2C x16mm²</t>
  </si>
  <si>
    <t>2C x 16mm² Termination</t>
  </si>
  <si>
    <t>No.</t>
  </si>
  <si>
    <t>2C x 10mm²</t>
  </si>
  <si>
    <t>2C x 10mm² Termination</t>
  </si>
  <si>
    <t>2.1.1</t>
  </si>
  <si>
    <t xml:space="preserve"> Bare copper  earth wire (BCEW) installed in various ways with cables including terminations</t>
  </si>
  <si>
    <t>2.1.2</t>
  </si>
  <si>
    <t>2.1.3</t>
  </si>
  <si>
    <t>2.1.4</t>
  </si>
  <si>
    <t>2.2.1</t>
  </si>
  <si>
    <t>2.2.3</t>
  </si>
  <si>
    <t>WARNING TAPE</t>
  </si>
  <si>
    <t>2.3.1</t>
  </si>
  <si>
    <t>Yellow Warning Tape installed 200mm above cables</t>
  </si>
  <si>
    <t>Any other items necessary to complete the above LV Cables not listed elsewhere</t>
  </si>
  <si>
    <t>Specify:</t>
  </si>
  <si>
    <t>TRENCHES,SLEEVE PIPES AND MANHOLES</t>
  </si>
  <si>
    <r>
      <rPr>
        <b/>
        <sz val="9"/>
        <rFont val="Times New Roman"/>
        <family val="1"/>
      </rPr>
      <t xml:space="preserve">Cable &amp; Sleevepipe  Trenches         </t>
    </r>
    <r>
      <rPr>
        <sz val="9"/>
        <rFont val="Times New Roman"/>
        <family val="1"/>
      </rPr>
      <t xml:space="preserve">      Trenching, backfilling and compaction for cable and uPVC pipe installations as specified including removal, storing and replacing of interlock paving and road kerbstones (allow for replacement of breakages). Rates to include trench sidewall stabilization and traffic safety fencing during installation works.</t>
    </r>
  </si>
  <si>
    <t>Cable Trench 350 mm wide x 750 mm deep in earth .(SANS 1200 DA,paragraph 3.1.2.(a))</t>
  </si>
  <si>
    <t>Cable Trench 350 mm wide x 750 mm deep in soft rock . (SANS 1200 DA,paragraph 3.1.2.(b))</t>
  </si>
  <si>
    <t>Cable Trench 350 mm wide x 750 mm deep in hard rock  (SANS 1200 DA,paragraph 3.1.2.(c))</t>
  </si>
  <si>
    <r>
      <t xml:space="preserve">Sleeve Pipes &amp; Bends
</t>
    </r>
    <r>
      <rPr>
        <sz val="9"/>
        <rFont val="Times New Roman"/>
        <family val="1"/>
      </rPr>
      <t>uPVC sleeve pipes complete installed in
trench or within or below concrete slab</t>
    </r>
    <r>
      <rPr>
        <b/>
        <sz val="9"/>
        <rFont val="Times New Roman"/>
        <family val="1"/>
      </rPr>
      <t xml:space="preserve">s
</t>
    </r>
  </si>
  <si>
    <t>3.2.2</t>
  </si>
  <si>
    <t>3.2.4</t>
  </si>
  <si>
    <t xml:space="preserve"> LV DISTRIBUTION BOARDS COMPLETE WITH SWITCHGEAR</t>
  </si>
  <si>
    <t>As per standard and project specifications and according to wiring diagrams. Enclosure rates to include housing, busbars neutral bars, earth bars, busbar links, mounting plates, trays, architraves, doors or transparent covers with hinges as well as all fittings and fixtures for a complete distribution board installation and commissioning excluding switchgear (listed separately below). All boards to be sized for 35% switchgear spare capacity.All switchgear except to be suitable for DIN-rail mounting.</t>
  </si>
  <si>
    <t>MDB:SCHOOL</t>
  </si>
  <si>
    <t>Weatherproof Surface wall-mounted enclosure, Epoxy powder coated, and have top-hung doors with pad-lockable latches, equal to the GEM Manufacture</t>
  </si>
  <si>
    <t>50A SP MCB</t>
  </si>
  <si>
    <t>30A SP MCB</t>
  </si>
  <si>
    <t>Switchgear for the above, installed, wired , connected</t>
  </si>
  <si>
    <t>4.2.1.1</t>
  </si>
  <si>
    <t>4.2.1.2</t>
  </si>
  <si>
    <t>4.2.1.3</t>
  </si>
  <si>
    <t>20A SP MCB</t>
  </si>
  <si>
    <t>10A SP MCB</t>
  </si>
  <si>
    <t>4.1.2.1</t>
  </si>
  <si>
    <t>4.1.2.2</t>
  </si>
  <si>
    <t>4.1.2.3</t>
  </si>
  <si>
    <t>4.1.2.4</t>
  </si>
  <si>
    <t>4.1.2.5</t>
  </si>
  <si>
    <t>DB-2:STAFF OFFICE (EXISTING)</t>
  </si>
  <si>
    <t>DB-1:ABLUTION (EXISTING)</t>
  </si>
  <si>
    <t>4.3.1.1</t>
  </si>
  <si>
    <t>4.3.1.2</t>
  </si>
  <si>
    <t>4.3.1.3</t>
  </si>
  <si>
    <t>4.4.1.1</t>
  </si>
  <si>
    <t>4.4.1.2</t>
  </si>
  <si>
    <t>4.4.1.3</t>
  </si>
  <si>
    <t>DB-3:BLOCK 3 (EXISTING)</t>
  </si>
  <si>
    <t>DB-3.1:HOSTEL 4 (EXISTING)</t>
  </si>
  <si>
    <t>DB-3.2:HOSTEL 5 (EXISTING)</t>
  </si>
  <si>
    <t>DB-4.1:HOSTEL 2 (EXISTING)</t>
  </si>
  <si>
    <t>4.5.1.1</t>
  </si>
  <si>
    <t>4.6.2</t>
  </si>
  <si>
    <t>4.5.1.2</t>
  </si>
  <si>
    <t>4.5.1.3</t>
  </si>
  <si>
    <t>4.6.2.1</t>
  </si>
  <si>
    <t>4.6.2.2</t>
  </si>
  <si>
    <t>4.6.2.3</t>
  </si>
  <si>
    <t>4.6.2.4</t>
  </si>
  <si>
    <t>4.7.1</t>
  </si>
  <si>
    <t>4.7.1.1</t>
  </si>
  <si>
    <t>4.7.1.2</t>
  </si>
  <si>
    <t>4.7.1.3</t>
  </si>
  <si>
    <t>DB-4:HOSTEL 1 (EXISTING)</t>
  </si>
  <si>
    <t>DB-4.2:KITCHEN (NEW)</t>
  </si>
  <si>
    <t>DB-4.3:HOSTEL 3 (EXISTING)</t>
  </si>
  <si>
    <t>DB-5:BLOCK 2 (EXISTING)</t>
  </si>
  <si>
    <t>4.8.1</t>
  </si>
  <si>
    <t>4.8.1.1</t>
  </si>
  <si>
    <t>4.8.1.2</t>
  </si>
  <si>
    <t>4.8.1.3</t>
  </si>
  <si>
    <t>4.9.1</t>
  </si>
  <si>
    <t>4.10.1</t>
  </si>
  <si>
    <t>DB-H1:HOUSE 1(NEW)</t>
  </si>
  <si>
    <t>4.9.2</t>
  </si>
  <si>
    <t>4.9.2.1</t>
  </si>
  <si>
    <t>4.9.2.2</t>
  </si>
  <si>
    <t>4.9.2.3</t>
  </si>
  <si>
    <t>4.9.2.4</t>
  </si>
  <si>
    <t>DB-H2:HOUSE 2(NEW)</t>
  </si>
  <si>
    <t>4.10.2</t>
  </si>
  <si>
    <t>4.10.2.1</t>
  </si>
  <si>
    <t>4.10.2.2</t>
  </si>
  <si>
    <t>4.10.2.3</t>
  </si>
  <si>
    <t>4.10.2.4</t>
  </si>
  <si>
    <t>SECTION X5: ELECTRICAL INSTALLATION:OUTLETS AS SPECIFIED</t>
  </si>
  <si>
    <t>OUTLETS AS SPECIFIED</t>
  </si>
  <si>
    <r>
      <rPr>
        <b/>
        <sz val="9"/>
        <rFont val="Times New Roman"/>
        <family val="1"/>
      </rPr>
      <t>Light Points Standard.</t>
    </r>
    <r>
      <rPr>
        <sz val="9"/>
        <rFont val="Times New Roman"/>
        <family val="1"/>
      </rPr>
      <t xml:space="preserve"> Supply, delivery and installation of fixed outlet point for light fitting, Outlets may be flush-in brick wall, cast in concrete, or surface mounted on wall or void. The rate shall be for one light point based on an average wiring distance of 10m looping from point to point. 3x2.5mm² insulated copper wire shall be used used for live, neutral and earth. Light fittings are measured elsewhere.</t>
    </r>
  </si>
  <si>
    <r>
      <rPr>
        <b/>
        <sz val="9"/>
        <rFont val="Times New Roman"/>
        <family val="1"/>
      </rPr>
      <t xml:space="preserve">Light Switch Single Lever One-Way  Flush Wall Mounted. </t>
    </r>
    <r>
      <rPr>
        <sz val="9"/>
        <rFont val="Times New Roman"/>
        <family val="1"/>
      </rPr>
      <t>Supply, deliver and installation of single lever one way light switch including cover plate and installed in flush mounted 100 x 50 mm galvanized steel box</t>
    </r>
  </si>
  <si>
    <r>
      <rPr>
        <b/>
        <sz val="9"/>
        <rFont val="Times New Roman"/>
        <family val="1"/>
      </rPr>
      <t xml:space="preserve">Switched socket outlet "Mains Power" flush wall mounted single type. </t>
    </r>
    <r>
      <rPr>
        <sz val="9"/>
        <rFont val="Times New Roman"/>
        <family val="1"/>
      </rPr>
      <t xml:space="preserve">Supply, delivery, and installation of single switched socket outlet for </t>
    </r>
    <r>
      <rPr>
        <b/>
        <sz val="9"/>
        <rFont val="Times New Roman"/>
        <family val="1"/>
      </rPr>
      <t>16A - 3 Pin/230V</t>
    </r>
    <r>
      <rPr>
        <sz val="9"/>
        <rFont val="Times New Roman"/>
        <family val="1"/>
      </rPr>
      <t xml:space="preserve"> South  African Standard plugs type </t>
    </r>
    <r>
      <rPr>
        <b/>
        <sz val="9"/>
        <rFont val="Times New Roman"/>
        <family val="1"/>
      </rPr>
      <t>Legrand Arteor Colour White</t>
    </r>
    <r>
      <rPr>
        <sz val="9"/>
        <rFont val="Times New Roman"/>
        <family val="1"/>
      </rPr>
      <t>.  The rate shall include all conduiting, ducting, and wiring from the DB. 2.5mm² PVC insulated copper wire shall be used for live and neutral conductors, and 2,5 mm² PVC insulated copper wire shall be used for the earth conductor.  The socket shall be installed inside a flush-mounted 100 x 100 mm PVC box</t>
    </r>
    <r>
      <rPr>
        <b/>
        <sz val="9"/>
        <rFont val="Times New Roman"/>
        <family val="1"/>
      </rPr>
      <t>.</t>
    </r>
    <r>
      <rPr>
        <b/>
        <sz val="9"/>
        <color rgb="FFFF0000"/>
        <rFont val="Times New Roman"/>
        <family val="1"/>
      </rPr>
      <t xml:space="preserve"> Note: </t>
    </r>
    <r>
      <rPr>
        <sz val="9"/>
        <rFont val="Times New Roman"/>
        <family val="1"/>
      </rPr>
      <t xml:space="preserve">Each Socket-outlet point shall include socket outlets complying with the dimensions of </t>
    </r>
    <r>
      <rPr>
        <b/>
        <sz val="9"/>
        <rFont val="Times New Roman"/>
        <family val="1"/>
      </rPr>
      <t>SANS 164-1</t>
    </r>
    <r>
      <rPr>
        <sz val="9"/>
        <rFont val="Times New Roman"/>
        <family val="1"/>
      </rPr>
      <t xml:space="preserve"> in addition to the </t>
    </r>
    <r>
      <rPr>
        <b/>
        <sz val="9"/>
        <rFont val="Times New Roman"/>
        <family val="1"/>
      </rPr>
      <t xml:space="preserve">SANS 164-2 </t>
    </r>
    <r>
      <rPr>
        <sz val="9"/>
        <rFont val="Times New Roman"/>
        <family val="1"/>
      </rPr>
      <t>socket-outlet.</t>
    </r>
  </si>
  <si>
    <r>
      <rPr>
        <b/>
        <sz val="9"/>
        <rFont val="Times New Roman"/>
        <family val="1"/>
      </rPr>
      <t xml:space="preserve">Stove Isolator Switch Flush Wall Mounted. </t>
    </r>
    <r>
      <rPr>
        <sz val="9"/>
        <rFont val="Times New Roman"/>
        <family val="1"/>
      </rPr>
      <t>Supply, deliver and installation of domestic flush wall mounted stove isolator rated 60A DP. The rate shall include all  wiring from the DB. 6mm2 PVC insulated copper wire shall be used for live and the neutral conductors. The rate shall further include a 60mm dia round box with cover plate and cable compression gland as well as 3m long 5 Core 6mm2 flexible cable for  the connection of the stove to the isolator</t>
    </r>
  </si>
  <si>
    <r>
      <rPr>
        <b/>
        <sz val="9"/>
        <rFont val="Times New Roman"/>
        <family val="1"/>
      </rPr>
      <t>Bell Siren</t>
    </r>
    <r>
      <rPr>
        <sz val="9"/>
        <rFont val="Times New Roman"/>
        <family val="1"/>
      </rPr>
      <t xml:space="preserve">.Supply, delivery, and installation of School Bell / Siren with press release button.
Similar or equal to </t>
    </r>
    <r>
      <rPr>
        <b/>
        <sz val="9"/>
        <rFont val="Times New Roman"/>
        <family val="1"/>
      </rPr>
      <t>SIRENCO 500SL,</t>
    </r>
    <r>
      <rPr>
        <sz val="9"/>
        <rFont val="Times New Roman"/>
        <family val="1"/>
      </rPr>
      <t xml:space="preserve">
</t>
    </r>
  </si>
  <si>
    <t>Commissioning of the existing installation including testing of all circuits and earthing per DB</t>
  </si>
  <si>
    <t>Sum</t>
  </si>
  <si>
    <t>SECTION X6: ELECTRICAL INSTALLATION: LUMINAIRES</t>
  </si>
  <si>
    <t>Type 1: 2x58W T8 FLUORESCENT TUBE.   Ref: MEGATECH/SKU: JC20003</t>
  </si>
  <si>
    <t>Type 2: BULKHEAD WITH LED BULB        Ref: MEGATECH/SKU:LA10248</t>
  </si>
  <si>
    <t>SECTION X7: ELECTRICAL INSTALLATION: EARTHING AND LIGHTNING PROTECTION</t>
  </si>
  <si>
    <r>
      <rPr>
        <b/>
        <sz val="9"/>
        <rFont val="Times New Roman"/>
        <family val="1"/>
      </rPr>
      <t>Building Earthing and Bonding.</t>
    </r>
    <r>
      <rPr>
        <sz val="9"/>
        <rFont val="Times New Roman"/>
        <family val="1"/>
      </rPr>
      <t xml:space="preserve"> Provide Earthing and Bonding of all metal structures and metal water pipes of the building as as well as bonding of all warm and cold water pipes at electric water heaters</t>
    </r>
  </si>
  <si>
    <t>Any other items necessary to complete the above TRENCHES,SLEEVE PIPES AND MANHOLES not listed elsewhere</t>
  </si>
  <si>
    <t>Any other items necessary to complete the above DB and Switchegear Installations not listed elsewhere</t>
  </si>
  <si>
    <t xml:space="preserve">SECTION X4: ELECTRICAL INSTALLATION: LV DISTRIBUTION BOARDS COMPLETE WITH SWITCHGEAR </t>
  </si>
  <si>
    <t>Any other items necessary to complete the above OUTLETS AS SPECIFIED  not listed elsewhere</t>
  </si>
  <si>
    <t>Any other items necessary to complete the above Luminaires  not listed elsewhere</t>
  </si>
  <si>
    <t>Any other items necessary to complete the above EARTHING AND LIGHTNING PROTECTION INSTALLATION not listed elsewhere</t>
  </si>
  <si>
    <t>PRELIMINARY AND GENERAL(Material AND Labour)</t>
  </si>
  <si>
    <t>LV CABLES AND TERMINATIONS(Material)</t>
  </si>
  <si>
    <t>LV CABLES AND TERMINATIONS(Labour)</t>
  </si>
  <si>
    <t>TRENCHES,SLEEVE PIPES AND MANHOLES(Material)</t>
  </si>
  <si>
    <t>TRENCHES,SLEEVE PIPES AND MANHOLES (Labour)</t>
  </si>
  <si>
    <t xml:space="preserve"> LV DISTRIBUTION BOARDS COMPLETE WITH SWITCHGEAR(Material)</t>
  </si>
  <si>
    <t xml:space="preserve"> LV DISTRIBUTION BOARDS COMPLETE WITH SWITCHGEAR(Labour)</t>
  </si>
  <si>
    <t>OUTLETS AS SPECIFIED (Material)</t>
  </si>
  <si>
    <t>OUTLETS AS SPECIFIED(Labour)</t>
  </si>
  <si>
    <t>LUMINAIRES</t>
  </si>
  <si>
    <t xml:space="preserve">LUMINAIRES (Material) </t>
  </si>
  <si>
    <t xml:space="preserve">LUMINAIRES(Labour) </t>
  </si>
  <si>
    <t>EARTHING AND LIGHTNING PROTECTION</t>
  </si>
  <si>
    <t>EARTHING AND LIGHTNING PROTECTION(Material)</t>
  </si>
  <si>
    <t>EARTHING AND LIGHTNING PROTECTION(Labour)</t>
  </si>
  <si>
    <t>SECTION X2:ELECTRICAL INSTALLATION: LV CABLES AND TERMINATIONS</t>
  </si>
  <si>
    <t>6mm² Termination</t>
  </si>
  <si>
    <t>10mm² Termination</t>
  </si>
  <si>
    <t>63A DP ELCB</t>
  </si>
  <si>
    <t xml:space="preserve">SECTION X3: TRENCHES,SLEEVE PIPES AND MANHOLES  </t>
  </si>
  <si>
    <t>ø 50 mm Sleeve Pipe</t>
  </si>
  <si>
    <t>ø 50mm x 90˚ soft bend</t>
  </si>
  <si>
    <t>ø 75mm Sleeve Pipe</t>
  </si>
  <si>
    <t>ø 75 mm x 90˚ soft bend</t>
  </si>
  <si>
    <t>Complete installed  including lamps and switchgear as per schedule.</t>
  </si>
  <si>
    <r>
      <rPr>
        <b/>
        <sz val="9"/>
        <rFont val="Times New Roman"/>
        <family val="1"/>
      </rPr>
      <t>Daylight Switche</t>
    </r>
    <r>
      <rPr>
        <sz val="9"/>
        <rFont val="Times New Roman"/>
        <family val="1"/>
      </rPr>
      <t>s -Supply,delivery, installation, wiring and connection of daylight switch mounted inside a circle bulkhead light fitting over a round outlet box with a blank cover plate / or alternatively installed inside the DB - rated at 16 A, - complete - with bypass circuitbreaker.</t>
    </r>
  </si>
  <si>
    <r>
      <rPr>
        <b/>
        <sz val="9"/>
        <rFont val="Times New Roman"/>
        <family val="1"/>
      </rPr>
      <t>Lightning protection earthing installation.</t>
    </r>
    <r>
      <rPr>
        <sz val="9"/>
        <rFont val="Times New Roman"/>
        <family val="1"/>
      </rPr>
      <t xml:space="preserve"> Earthing of diagonally opposite metallic roof corners with 16sqmm green PVC insulated copper conductor terminating on a 1.2m long 16mm dia. solid steel copper  bonded earth spike burried 1.5m below ground level: </t>
    </r>
  </si>
  <si>
    <r>
      <rPr>
        <b/>
        <sz val="9"/>
        <rFont val="Times New Roman"/>
        <family val="1"/>
      </rPr>
      <t>Earthing</t>
    </r>
    <r>
      <rPr>
        <sz val="9"/>
        <rFont val="Times New Roman"/>
        <family val="1"/>
      </rPr>
      <t xml:space="preserve"> of main distibution boards with 16sqmm green PVC insulated  copper conductor terminating on a 1.2m long 16mm dia. solid steel copper bonded earth spike burried 1.5m below ground level.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</si>
</sst>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0.00"/>
    <numFmt numFmtId="165" formatCode="#\ ###\ ##0.00"/>
  </numFmts>
  <fonts count="12" x14ac:knownFonts="1">
    <font>
      <sz val="10"/>
      <name val="Arial"/>
    </font>
    <font>
      <sz val="10"/>
      <name val="Arial"/>
      <family val="2"/>
    </font>
    <font>
      <b/>
      <sz val="9"/>
      <name val="Times New Roman"/>
      <family val="1"/>
    </font>
    <font>
      <sz val="9"/>
      <name val="Times New Roman"/>
      <family val="1"/>
    </font>
    <font>
      <sz val="8"/>
      <name val="Times New Roman"/>
      <family val="1"/>
    </font>
    <font>
      <sz val="11"/>
      <color theme="1"/>
      <name val="Calibri"/>
      <family val="2"/>
      <scheme val="minor"/>
    </font>
    <font>
      <b/>
      <sz val="11"/>
      <name val="Times New Roman"/>
      <family val="1"/>
    </font>
    <font>
      <sz val="11"/>
      <name val="Times New Roman"/>
      <family val="1"/>
    </font>
    <font>
      <sz val="8"/>
      <name val="Arial"/>
      <family val="2"/>
    </font>
    <font>
      <sz val="8"/>
      <name val="Arial"/>
      <family val="2"/>
    </font>
    <font>
      <u/>
      <sz val="9"/>
      <name val="Times New Roman"/>
      <family val="1"/>
    </font>
    <font>
      <b/>
      <sz val="9"/>
      <color rgb="FFFF0000"/>
      <name val="Times New Roman"/>
      <family val="1"/>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tted">
        <color indexed="64"/>
      </bottom>
      <diagonal/>
    </border>
    <border>
      <left/>
      <right/>
      <top style="dotted">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s>
  <cellStyleXfs count="6">
    <xf numFmtId="0" fontId="0" fillId="0" borderId="0"/>
    <xf numFmtId="43" fontId="5" fillId="0" borderId="0" applyFont="0" applyFill="0" applyBorder="0" applyAlignment="0" applyProtection="0"/>
    <xf numFmtId="0" fontId="1" fillId="0" borderId="0"/>
    <xf numFmtId="0" fontId="1" fillId="0" borderId="0"/>
    <xf numFmtId="0" fontId="5" fillId="0" borderId="0"/>
    <xf numFmtId="9" fontId="5" fillId="0" borderId="0" applyFont="0" applyFill="0" applyBorder="0" applyAlignment="0" applyProtection="0"/>
  </cellStyleXfs>
  <cellXfs count="122">
    <xf numFmtId="0" fontId="0" fillId="0" borderId="0" xfId="0"/>
    <xf numFmtId="0" fontId="3" fillId="0" borderId="0" xfId="0" applyFont="1"/>
    <xf numFmtId="0" fontId="2" fillId="0" borderId="1" xfId="0" quotePrefix="1" applyFont="1" applyBorder="1" applyAlignment="1">
      <alignment horizontal="center" vertical="top" wrapText="1"/>
    </xf>
    <xf numFmtId="0" fontId="2" fillId="0" borderId="2" xfId="0" applyFont="1" applyBorder="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left" wrapText="1"/>
    </xf>
    <xf numFmtId="0" fontId="3" fillId="0" borderId="3" xfId="0" applyFont="1" applyBorder="1" applyAlignment="1">
      <alignment horizontal="justify" vertical="top" wrapText="1"/>
    </xf>
    <xf numFmtId="0" fontId="3" fillId="0" borderId="3" xfId="0" applyFont="1" applyBorder="1" applyAlignment="1">
      <alignment horizontal="center" wrapText="1"/>
    </xf>
    <xf numFmtId="0" fontId="3" fillId="0" borderId="3" xfId="0" applyFont="1" applyBorder="1" applyAlignment="1">
      <alignment horizontal="justify" wrapText="1"/>
    </xf>
    <xf numFmtId="0" fontId="3" fillId="0" borderId="4" xfId="0" quotePrefix="1" applyFont="1" applyBorder="1" applyAlignment="1">
      <alignment horizontal="center" vertical="top" wrapText="1"/>
    </xf>
    <xf numFmtId="0" fontId="2" fillId="0" borderId="3" xfId="0" applyFont="1" applyBorder="1" applyAlignment="1">
      <alignment horizontal="justify" vertical="top" wrapText="1"/>
    </xf>
    <xf numFmtId="0" fontId="3" fillId="0" borderId="5" xfId="0" quotePrefix="1" applyFont="1" applyBorder="1" applyAlignment="1">
      <alignment horizontal="center" vertical="top" wrapText="1"/>
    </xf>
    <xf numFmtId="0" fontId="3" fillId="0" borderId="0" xfId="0" applyFont="1" applyAlignment="1">
      <alignment horizontal="center" vertical="top" wrapText="1"/>
    </xf>
    <xf numFmtId="0" fontId="3" fillId="0" borderId="0" xfId="0" applyFont="1" applyAlignment="1">
      <alignment horizontal="justify" vertical="top" wrapText="1"/>
    </xf>
    <xf numFmtId="0" fontId="3" fillId="0" borderId="0" xfId="0" applyFont="1" applyAlignment="1">
      <alignment vertical="top" wrapText="1"/>
    </xf>
    <xf numFmtId="2" fontId="3" fillId="0" borderId="0" xfId="0" applyNumberFormat="1" applyFont="1" applyAlignment="1">
      <alignment horizontal="right" vertical="top" wrapText="1"/>
    </xf>
    <xf numFmtId="0" fontId="3" fillId="0" borderId="0" xfId="0" applyFont="1" applyAlignment="1">
      <alignment horizontal="justify"/>
    </xf>
    <xf numFmtId="2" fontId="3" fillId="0" borderId="0" xfId="0" applyNumberFormat="1" applyFont="1" applyAlignment="1">
      <alignment horizontal="right"/>
    </xf>
    <xf numFmtId="0" fontId="2" fillId="0" borderId="3"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5" xfId="0" quotePrefix="1" applyFont="1" applyBorder="1" applyAlignment="1">
      <alignment horizontal="center" vertical="top" wrapText="1"/>
    </xf>
    <xf numFmtId="0" fontId="3" fillId="0" borderId="10" xfId="0" quotePrefix="1" applyFont="1" applyBorder="1" applyAlignment="1">
      <alignment horizontal="center" vertical="top" wrapText="1"/>
    </xf>
    <xf numFmtId="0" fontId="3" fillId="0" borderId="9" xfId="0" applyFont="1" applyBorder="1" applyAlignment="1">
      <alignment horizontal="center" wrapText="1"/>
    </xf>
    <xf numFmtId="165" fontId="4" fillId="0" borderId="3" xfId="0" applyNumberFormat="1" applyFont="1" applyBorder="1" applyAlignment="1">
      <alignment horizontal="right" wrapText="1"/>
    </xf>
    <xf numFmtId="0" fontId="2" fillId="0" borderId="9" xfId="0" applyFont="1" applyBorder="1" applyAlignment="1">
      <alignment horizontal="justify" vertical="top" wrapText="1"/>
    </xf>
    <xf numFmtId="164" fontId="4" fillId="0" borderId="9" xfId="0" applyNumberFormat="1" applyFont="1" applyBorder="1" applyAlignment="1">
      <alignment horizontal="right" wrapText="1"/>
    </xf>
    <xf numFmtId="164" fontId="4" fillId="0" borderId="2" xfId="0" applyNumberFormat="1" applyFont="1" applyBorder="1" applyAlignment="1">
      <alignment horizontal="right" vertical="top" wrapText="1"/>
    </xf>
    <xf numFmtId="164" fontId="4" fillId="0" borderId="14" xfId="0" applyNumberFormat="1" applyFont="1" applyBorder="1" applyAlignment="1">
      <alignment horizontal="right" vertical="top" wrapText="1"/>
    </xf>
    <xf numFmtId="164" fontId="4" fillId="0" borderId="9" xfId="0" applyNumberFormat="1" applyFont="1" applyBorder="1" applyAlignment="1">
      <alignment horizontal="right" vertical="top" wrapText="1"/>
    </xf>
    <xf numFmtId="164" fontId="4" fillId="0" borderId="11" xfId="0" applyNumberFormat="1" applyFont="1" applyBorder="1" applyAlignment="1">
      <alignment horizontal="right" vertical="top" wrapText="1"/>
    </xf>
    <xf numFmtId="164" fontId="4" fillId="0" borderId="12" xfId="0" applyNumberFormat="1" applyFont="1" applyBorder="1" applyAlignment="1">
      <alignment horizontal="right" vertical="top" wrapText="1"/>
    </xf>
    <xf numFmtId="164" fontId="3" fillId="0" borderId="12" xfId="0" applyNumberFormat="1" applyFont="1" applyBorder="1" applyAlignment="1">
      <alignment horizontal="right" vertical="top" wrapText="1"/>
    </xf>
    <xf numFmtId="164" fontId="4" fillId="0" borderId="13" xfId="0" applyNumberFormat="1" applyFont="1" applyBorder="1" applyAlignment="1">
      <alignment horizontal="right" vertical="top" wrapText="1"/>
    </xf>
    <xf numFmtId="0" fontId="2" fillId="2" borderId="3" xfId="0" applyFont="1" applyFill="1" applyBorder="1" applyAlignment="1">
      <alignment horizontal="justify" vertical="top" wrapText="1"/>
    </xf>
    <xf numFmtId="0" fontId="3" fillId="2" borderId="3" xfId="0" applyFont="1" applyFill="1" applyBorder="1" applyAlignment="1">
      <alignment horizontal="center" wrapText="1"/>
    </xf>
    <xf numFmtId="0" fontId="2" fillId="0" borderId="10" xfId="0" quotePrefix="1" applyFont="1" applyBorder="1" applyAlignment="1">
      <alignment horizontal="center" vertical="top" wrapText="1"/>
    </xf>
    <xf numFmtId="0" fontId="2" fillId="0" borderId="9" xfId="0" applyFont="1" applyBorder="1" applyAlignment="1">
      <alignment horizontal="left" vertical="top" wrapText="1"/>
    </xf>
    <xf numFmtId="0" fontId="2" fillId="0" borderId="9" xfId="0" applyFont="1" applyBorder="1" applyAlignment="1">
      <alignment horizontal="center" wrapText="1"/>
    </xf>
    <xf numFmtId="0" fontId="2" fillId="0" borderId="9" xfId="0" applyFont="1" applyBorder="1" applyAlignment="1">
      <alignment horizontal="left" wrapText="1"/>
    </xf>
    <xf numFmtId="0" fontId="2" fillId="0" borderId="3" xfId="0" applyFont="1" applyBorder="1" applyAlignment="1">
      <alignment horizontal="justify" vertical="justify" wrapText="1"/>
    </xf>
    <xf numFmtId="0" fontId="3" fillId="0" borderId="3" xfId="0" applyFont="1" applyBorder="1" applyAlignment="1">
      <alignment horizontal="justify" vertical="justify" wrapText="1"/>
    </xf>
    <xf numFmtId="165" fontId="4" fillId="0" borderId="6" xfId="0" applyNumberFormat="1" applyFont="1" applyBorder="1" applyAlignment="1">
      <alignment horizontal="right" wrapText="1"/>
    </xf>
    <xf numFmtId="0" fontId="3" fillId="0" borderId="9" xfId="0" applyFont="1" applyBorder="1" applyAlignment="1">
      <alignment horizontal="justify" vertical="justify" wrapText="1"/>
    </xf>
    <xf numFmtId="165" fontId="4" fillId="0" borderId="9" xfId="0" applyNumberFormat="1" applyFont="1" applyBorder="1" applyAlignment="1">
      <alignment horizontal="right" wrapText="1"/>
    </xf>
    <xf numFmtId="165" fontId="4" fillId="0" borderId="11" xfId="0" applyNumberFormat="1" applyFont="1" applyBorder="1" applyAlignment="1">
      <alignment horizontal="right" wrapText="1"/>
    </xf>
    <xf numFmtId="0" fontId="2" fillId="0" borderId="2" xfId="0" applyFont="1" applyBorder="1" applyAlignment="1">
      <alignment horizontal="justify" vertical="justify" wrapText="1"/>
    </xf>
    <xf numFmtId="0" fontId="2" fillId="0" borderId="9" xfId="0" applyFont="1" applyBorder="1" applyAlignment="1">
      <alignment horizontal="justify" vertical="justify" wrapText="1"/>
    </xf>
    <xf numFmtId="0" fontId="2" fillId="0" borderId="10" xfId="0" quotePrefix="1" applyFont="1" applyBorder="1" applyAlignment="1">
      <alignment horizontal="center" vertical="center" wrapText="1"/>
    </xf>
    <xf numFmtId="0" fontId="3" fillId="0" borderId="9" xfId="0" applyFont="1" applyBorder="1" applyAlignment="1">
      <alignment horizontal="justify" vertical="top" wrapText="1"/>
    </xf>
    <xf numFmtId="165" fontId="4" fillId="0" borderId="12" xfId="0" applyNumberFormat="1" applyFont="1" applyBorder="1" applyAlignment="1">
      <alignment horizontal="righ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justify" wrapText="1"/>
    </xf>
    <xf numFmtId="0" fontId="4" fillId="0" borderId="0" xfId="0" applyFont="1"/>
    <xf numFmtId="0" fontId="2" fillId="0" borderId="0" xfId="0" applyFont="1"/>
    <xf numFmtId="0" fontId="2" fillId="0" borderId="25" xfId="0" applyFont="1" applyBorder="1" applyAlignment="1">
      <alignment horizontal="center"/>
    </xf>
    <xf numFmtId="2" fontId="2" fillId="0" borderId="25" xfId="0" applyNumberFormat="1" applyFont="1" applyBorder="1" applyAlignment="1">
      <alignment horizontal="center"/>
    </xf>
    <xf numFmtId="0" fontId="2" fillId="0" borderId="26" xfId="0" applyFont="1" applyBorder="1" applyAlignment="1">
      <alignment horizontal="center"/>
    </xf>
    <xf numFmtId="2" fontId="2" fillId="0" borderId="26" xfId="0" applyNumberFormat="1" applyFont="1" applyBorder="1" applyAlignment="1">
      <alignment horizontal="center"/>
    </xf>
    <xf numFmtId="0" fontId="3" fillId="0" borderId="27" xfId="0" applyFont="1" applyBorder="1" applyAlignment="1">
      <alignment horizontal="center" vertical="center"/>
    </xf>
    <xf numFmtId="0" fontId="3" fillId="0" borderId="27" xfId="0" applyFont="1" applyBorder="1" applyAlignment="1">
      <alignment horizontal="center"/>
    </xf>
    <xf numFmtId="0" fontId="3" fillId="0" borderId="27" xfId="0" applyFont="1" applyBorder="1"/>
    <xf numFmtId="165" fontId="3" fillId="0" borderId="27" xfId="0" applyNumberFormat="1" applyFont="1" applyBorder="1"/>
    <xf numFmtId="0" fontId="3" fillId="0" borderId="27" xfId="0" applyFont="1" applyBorder="1" applyAlignment="1">
      <alignment wrapText="1"/>
    </xf>
    <xf numFmtId="0" fontId="3" fillId="0" borderId="27" xfId="0" applyFont="1" applyBorder="1" applyAlignment="1">
      <alignment vertical="top" wrapText="1"/>
    </xf>
    <xf numFmtId="165" fontId="3" fillId="2" borderId="27" xfId="0" applyNumberFormat="1" applyFont="1" applyFill="1" applyBorder="1"/>
    <xf numFmtId="0" fontId="3" fillId="2" borderId="27" xfId="0" applyFont="1" applyFill="1" applyBorder="1" applyAlignment="1">
      <alignment wrapText="1"/>
    </xf>
    <xf numFmtId="165" fontId="3" fillId="0" borderId="25" xfId="0" applyNumberFormat="1" applyFont="1" applyBorder="1"/>
    <xf numFmtId="165" fontId="3" fillId="0" borderId="26" xfId="0" applyNumberFormat="1" applyFont="1" applyBorder="1"/>
    <xf numFmtId="165" fontId="3" fillId="0" borderId="28" xfId="0" applyNumberFormat="1" applyFont="1" applyBorder="1"/>
    <xf numFmtId="0" fontId="7" fillId="0" borderId="0" xfId="0" applyFont="1"/>
    <xf numFmtId="0" fontId="6" fillId="0" borderId="0" xfId="0" applyFont="1"/>
    <xf numFmtId="0" fontId="7" fillId="0" borderId="29" xfId="0" applyFont="1" applyBorder="1"/>
    <xf numFmtId="0" fontId="7" fillId="0" borderId="30" xfId="0" applyFont="1" applyBorder="1"/>
    <xf numFmtId="165" fontId="7" fillId="0" borderId="0" xfId="0" applyNumberFormat="1" applyFont="1"/>
    <xf numFmtId="0" fontId="7" fillId="0" borderId="30" xfId="0" applyFont="1" applyBorder="1" applyAlignment="1">
      <alignment horizontal="center"/>
    </xf>
    <xf numFmtId="165" fontId="3" fillId="0" borderId="12" xfId="0" applyNumberFormat="1" applyFont="1" applyBorder="1" applyAlignment="1">
      <alignment horizontal="right" vertical="top" wrapText="1"/>
    </xf>
    <xf numFmtId="165" fontId="4" fillId="0" borderId="13" xfId="0" applyNumberFormat="1" applyFont="1" applyBorder="1" applyAlignment="1">
      <alignment horizontal="right" vertical="top" wrapText="1"/>
    </xf>
    <xf numFmtId="165" fontId="4" fillId="0" borderId="2" xfId="0" applyNumberFormat="1" applyFont="1" applyBorder="1" applyAlignment="1">
      <alignment horizontal="right" vertical="top" wrapText="1"/>
    </xf>
    <xf numFmtId="165" fontId="4" fillId="0" borderId="14" xfId="0" applyNumberFormat="1" applyFont="1" applyBorder="1" applyAlignment="1">
      <alignment horizontal="right" vertical="top" wrapText="1"/>
    </xf>
    <xf numFmtId="165" fontId="4" fillId="0" borderId="9" xfId="0" applyNumberFormat="1" applyFont="1" applyBorder="1" applyAlignment="1">
      <alignment horizontal="right" vertical="top" wrapText="1"/>
    </xf>
    <xf numFmtId="165" fontId="4" fillId="0" borderId="11" xfId="0" applyNumberFormat="1" applyFont="1" applyBorder="1" applyAlignment="1">
      <alignment horizontal="right" vertical="top" wrapText="1"/>
    </xf>
    <xf numFmtId="0" fontId="3" fillId="2" borderId="3" xfId="0" applyFont="1" applyFill="1" applyBorder="1" applyAlignment="1">
      <alignment horizontal="justify" vertical="top" wrapText="1"/>
    </xf>
    <xf numFmtId="0" fontId="3" fillId="0" borderId="9" xfId="0" applyFont="1" applyBorder="1" applyAlignment="1">
      <alignment horizontal="center" vertical="center" wrapText="1"/>
    </xf>
    <xf numFmtId="164" fontId="4" fillId="0" borderId="9" xfId="0" applyNumberFormat="1" applyFont="1" applyBorder="1" applyAlignment="1">
      <alignment horizontal="right" vertical="center" wrapText="1"/>
    </xf>
    <xf numFmtId="165" fontId="4" fillId="0" borderId="9" xfId="0" applyNumberFormat="1" applyFont="1" applyBorder="1" applyAlignment="1">
      <alignment horizontal="right" vertical="center" wrapText="1"/>
    </xf>
    <xf numFmtId="0" fontId="3" fillId="0" borderId="9" xfId="0" applyFont="1" applyBorder="1" applyAlignment="1">
      <alignment horizontal="left" vertical="top" wrapText="1"/>
    </xf>
    <xf numFmtId="0" fontId="3" fillId="0" borderId="9" xfId="0" applyFont="1" applyBorder="1" applyAlignment="1">
      <alignment horizontal="left" wrapText="1"/>
    </xf>
    <xf numFmtId="0" fontId="2" fillId="0" borderId="16" xfId="0" quotePrefix="1" applyFont="1" applyBorder="1" applyAlignment="1">
      <alignment horizontal="left" vertical="top" wrapText="1"/>
    </xf>
    <xf numFmtId="0" fontId="2" fillId="0" borderId="17" xfId="0" quotePrefix="1" applyFont="1" applyBorder="1" applyAlignment="1">
      <alignment horizontal="left" vertical="top" wrapText="1"/>
    </xf>
    <xf numFmtId="2" fontId="3" fillId="0" borderId="10" xfId="0" quotePrefix="1" applyNumberFormat="1" applyFont="1" applyBorder="1" applyAlignment="1">
      <alignment horizontal="center" vertical="top" wrapText="1"/>
    </xf>
    <xf numFmtId="0" fontId="2" fillId="0" borderId="9" xfId="0" applyFont="1" applyBorder="1" applyAlignment="1">
      <alignment horizontal="left" vertical="justify" wrapText="1"/>
    </xf>
    <xf numFmtId="0" fontId="10" fillId="0" borderId="3" xfId="0" applyFont="1" applyBorder="1" applyAlignment="1">
      <alignment horizontal="justify" vertical="justify" wrapText="1"/>
    </xf>
    <xf numFmtId="0" fontId="3" fillId="0" borderId="3" xfId="0" applyFont="1" applyBorder="1" applyAlignment="1">
      <alignment horizontal="left" vertical="top" wrapText="1"/>
    </xf>
    <xf numFmtId="0" fontId="3" fillId="0" borderId="31" xfId="0" quotePrefix="1" applyFont="1" applyBorder="1" applyAlignment="1">
      <alignment horizontal="center" vertical="top" wrapText="1"/>
    </xf>
    <xf numFmtId="0" fontId="3" fillId="0" borderId="0" xfId="0" quotePrefix="1" applyFont="1" applyAlignment="1">
      <alignment horizontal="center" vertical="top" wrapText="1"/>
    </xf>
    <xf numFmtId="0" fontId="3" fillId="0" borderId="0" xfId="0" applyFont="1" applyAlignment="1">
      <alignment horizontal="center" wrapText="1"/>
    </xf>
    <xf numFmtId="165" fontId="4" fillId="0" borderId="32" xfId="0" applyNumberFormat="1" applyFont="1" applyBorder="1" applyAlignment="1">
      <alignment horizontal="right" wrapText="1"/>
    </xf>
    <xf numFmtId="165" fontId="4" fillId="0" borderId="23" xfId="0" applyNumberFormat="1" applyFont="1" applyBorder="1" applyAlignment="1">
      <alignment horizontal="right" wrapText="1"/>
    </xf>
    <xf numFmtId="165" fontId="4" fillId="0" borderId="33" xfId="0" applyNumberFormat="1" applyFont="1" applyBorder="1" applyAlignment="1">
      <alignment horizontal="right" wrapText="1"/>
    </xf>
    <xf numFmtId="0" fontId="2" fillId="0" borderId="15" xfId="0" quotePrefix="1" applyFont="1" applyBorder="1" applyAlignment="1">
      <alignment horizontal="left" vertical="top"/>
    </xf>
    <xf numFmtId="2" fontId="2" fillId="0" borderId="10" xfId="0" quotePrefix="1" applyNumberFormat="1" applyFont="1" applyBorder="1" applyAlignment="1">
      <alignment horizontal="center" vertical="top" wrapText="1"/>
    </xf>
    <xf numFmtId="0" fontId="2" fillId="0" borderId="15" xfId="0" quotePrefix="1" applyFont="1" applyBorder="1" applyAlignment="1">
      <alignment horizontal="left" vertical="top" wrapText="1"/>
    </xf>
    <xf numFmtId="0" fontId="2" fillId="0" borderId="16" xfId="0" quotePrefix="1" applyFont="1" applyBorder="1" applyAlignment="1">
      <alignment horizontal="left" vertical="top" wrapText="1"/>
    </xf>
    <xf numFmtId="0" fontId="2" fillId="0" borderId="17" xfId="0" quotePrefix="1" applyFont="1" applyBorder="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center" vertical="top" wrapText="1"/>
    </xf>
    <xf numFmtId="0" fontId="2" fillId="0" borderId="20" xfId="0" applyFont="1" applyBorder="1" applyAlignment="1">
      <alignment horizontal="center" vertical="top" wrapText="1"/>
    </xf>
    <xf numFmtId="0" fontId="2" fillId="0" borderId="21" xfId="0" applyFont="1" applyBorder="1" applyAlignment="1">
      <alignment horizontal="center" vertical="top" wrapText="1"/>
    </xf>
    <xf numFmtId="0" fontId="2" fillId="0" borderId="22" xfId="0" applyFont="1" applyBorder="1" applyAlignment="1">
      <alignment horizontal="center" vertical="top" wrapText="1"/>
    </xf>
    <xf numFmtId="0" fontId="2" fillId="0" borderId="23" xfId="0" applyFont="1" applyBorder="1" applyAlignment="1">
      <alignment horizontal="center" vertical="top" wrapText="1"/>
    </xf>
    <xf numFmtId="0" fontId="2" fillId="0" borderId="24" xfId="0" applyFont="1" applyBorder="1" applyAlignment="1">
      <alignment horizontal="center" vertical="top" wrapText="1"/>
    </xf>
    <xf numFmtId="0" fontId="2" fillId="0" borderId="18" xfId="0" applyFont="1" applyBorder="1" applyAlignment="1">
      <alignment horizontal="left" vertical="top" wrapText="1"/>
    </xf>
    <xf numFmtId="0" fontId="2" fillId="0" borderId="2" xfId="0" applyFont="1" applyBorder="1" applyAlignment="1">
      <alignment horizontal="center" vertical="top" wrapText="1"/>
    </xf>
    <xf numFmtId="0" fontId="2" fillId="0" borderId="14" xfId="0" applyFont="1" applyBorder="1" applyAlignment="1">
      <alignment horizontal="center" vertical="top" wrapText="1"/>
    </xf>
    <xf numFmtId="0" fontId="2" fillId="0" borderId="28" xfId="0" applyFont="1" applyBorder="1" applyAlignment="1">
      <alignment horizontal="left"/>
    </xf>
    <xf numFmtId="0" fontId="7" fillId="0" borderId="30" xfId="0" applyFont="1" applyBorder="1" applyAlignment="1">
      <alignment horizontal="center"/>
    </xf>
    <xf numFmtId="0" fontId="6" fillId="0" borderId="0" xfId="0" applyFont="1" applyAlignment="1">
      <alignment horizontal="left" wrapText="1"/>
    </xf>
    <xf numFmtId="0" fontId="6" fillId="0" borderId="0" xfId="0" applyFont="1" applyAlignment="1">
      <alignment horizontal="center"/>
    </xf>
    <xf numFmtId="0" fontId="2" fillId="0" borderId="25" xfId="0" applyFont="1" applyBorder="1" applyAlignment="1">
      <alignment horizontal="left"/>
    </xf>
    <xf numFmtId="0" fontId="2" fillId="0" borderId="26" xfId="0" applyFont="1" applyBorder="1" applyAlignment="1">
      <alignment horizontal="left"/>
    </xf>
  </cellXfs>
  <cellStyles count="6">
    <cellStyle name="Comma 2" xfId="1" xr:uid="{00000000-0005-0000-0000-000000000000}"/>
    <cellStyle name="Normal" xfId="0" builtinId="0"/>
    <cellStyle name="Normal 2" xfId="2" xr:uid="{00000000-0005-0000-0000-000002000000}"/>
    <cellStyle name="Normal 3" xfId="3" xr:uid="{00000000-0005-0000-0000-000003000000}"/>
    <cellStyle name="Normal 9" xfId="4" xr:uid="{00000000-0005-0000-0000-000004000000}"/>
    <cellStyle name="Percent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G2172"/>
  <sheetViews>
    <sheetView showZeros="0" tabSelected="1" view="pageBreakPreview" topLeftCell="A33" zoomScaleNormal="100" zoomScaleSheetLayoutView="100" workbookViewId="0">
      <selection activeCell="F70" sqref="F70"/>
    </sheetView>
  </sheetViews>
  <sheetFormatPr defaultColWidth="11.7109375" defaultRowHeight="12" x14ac:dyDescent="0.2"/>
  <cols>
    <col min="1" max="2" width="8.7109375" style="1" customWidth="1"/>
    <col min="3" max="3" width="30.42578125" style="1" customWidth="1"/>
    <col min="4" max="5" width="5.7109375" style="1" customWidth="1"/>
    <col min="6" max="6" width="12.5703125" style="1" customWidth="1"/>
    <col min="7" max="7" width="13.7109375" style="1" customWidth="1"/>
    <col min="8" max="16384" width="11.7109375" style="1"/>
  </cols>
  <sheetData>
    <row r="1" spans="1:7" x14ac:dyDescent="0.2">
      <c r="A1" s="113" t="s">
        <v>53</v>
      </c>
      <c r="B1" s="113"/>
      <c r="C1" s="113"/>
      <c r="D1" s="113"/>
      <c r="E1" s="113"/>
      <c r="F1" s="113"/>
      <c r="G1" s="113"/>
    </row>
    <row r="2" spans="1:7" x14ac:dyDescent="0.2">
      <c r="A2" s="107" t="s">
        <v>13</v>
      </c>
      <c r="B2" s="110" t="s">
        <v>15</v>
      </c>
      <c r="C2" s="110" t="s">
        <v>0</v>
      </c>
      <c r="D2" s="110" t="s">
        <v>1</v>
      </c>
      <c r="E2" s="110" t="s">
        <v>2</v>
      </c>
      <c r="F2" s="114" t="s">
        <v>85</v>
      </c>
      <c r="G2" s="114"/>
    </row>
    <row r="3" spans="1:7" x14ac:dyDescent="0.2">
      <c r="A3" s="108"/>
      <c r="B3" s="111"/>
      <c r="C3" s="111"/>
      <c r="D3" s="111"/>
      <c r="E3" s="111"/>
      <c r="F3" s="18" t="s">
        <v>5</v>
      </c>
      <c r="G3" s="18" t="s">
        <v>6</v>
      </c>
    </row>
    <row r="4" spans="1:7" x14ac:dyDescent="0.2">
      <c r="A4" s="109"/>
      <c r="B4" s="112"/>
      <c r="C4" s="112"/>
      <c r="D4" s="112"/>
      <c r="E4" s="112"/>
      <c r="F4" s="20" t="s">
        <v>11</v>
      </c>
      <c r="G4" s="20" t="s">
        <v>11</v>
      </c>
    </row>
    <row r="5" spans="1:7" x14ac:dyDescent="0.2">
      <c r="A5" s="2">
        <v>1</v>
      </c>
      <c r="B5" s="9"/>
      <c r="C5" s="3" t="s">
        <v>54</v>
      </c>
      <c r="D5" s="4"/>
      <c r="E5" s="5"/>
      <c r="F5" s="28"/>
      <c r="G5" s="28"/>
    </row>
    <row r="6" spans="1:7" x14ac:dyDescent="0.2">
      <c r="A6" s="37"/>
      <c r="B6" s="9"/>
      <c r="C6" s="38"/>
      <c r="D6" s="39"/>
      <c r="E6" s="40"/>
      <c r="F6" s="30"/>
      <c r="G6" s="30"/>
    </row>
    <row r="7" spans="1:7" x14ac:dyDescent="0.2">
      <c r="A7" s="37">
        <v>1.1000000000000001</v>
      </c>
      <c r="B7" s="9"/>
      <c r="C7" s="38" t="s">
        <v>55</v>
      </c>
      <c r="D7" s="39"/>
      <c r="E7" s="40"/>
      <c r="F7" s="30"/>
      <c r="G7" s="30"/>
    </row>
    <row r="8" spans="1:7" x14ac:dyDescent="0.2">
      <c r="A8" s="22"/>
      <c r="B8" s="9"/>
      <c r="C8" s="35"/>
      <c r="D8" s="36"/>
      <c r="E8" s="36"/>
      <c r="F8" s="27"/>
      <c r="G8" s="25"/>
    </row>
    <row r="9" spans="1:7" x14ac:dyDescent="0.2">
      <c r="A9" s="11" t="s">
        <v>45</v>
      </c>
      <c r="B9" s="9"/>
      <c r="C9" s="6" t="s">
        <v>56</v>
      </c>
      <c r="D9" s="24" t="s">
        <v>8</v>
      </c>
      <c r="E9" s="7">
        <v>1</v>
      </c>
      <c r="F9" s="27"/>
      <c r="G9" s="25">
        <f>E9*F9</f>
        <v>0</v>
      </c>
    </row>
    <row r="10" spans="1:7" x14ac:dyDescent="0.2">
      <c r="A10" s="11"/>
      <c r="B10" s="9"/>
      <c r="C10" s="6"/>
      <c r="D10" s="7"/>
      <c r="E10" s="7"/>
      <c r="F10" s="27"/>
      <c r="G10" s="25"/>
    </row>
    <row r="11" spans="1:7" x14ac:dyDescent="0.2">
      <c r="A11" s="11" t="s">
        <v>46</v>
      </c>
      <c r="B11" s="9"/>
      <c r="C11" s="6" t="s">
        <v>57</v>
      </c>
      <c r="D11" s="24" t="s">
        <v>8</v>
      </c>
      <c r="E11" s="7">
        <v>1</v>
      </c>
      <c r="F11" s="27"/>
      <c r="G11" s="25">
        <f t="shared" ref="G11:G13" si="0">E11*F11</f>
        <v>0</v>
      </c>
    </row>
    <row r="12" spans="1:7" x14ac:dyDescent="0.2">
      <c r="A12" s="11"/>
      <c r="B12" s="9"/>
      <c r="C12" s="6"/>
      <c r="D12" s="7"/>
      <c r="E12" s="7"/>
      <c r="F12" s="27"/>
      <c r="G12" s="25"/>
    </row>
    <row r="13" spans="1:7" ht="60" x14ac:dyDescent="0.2">
      <c r="A13" s="11" t="s">
        <v>47</v>
      </c>
      <c r="B13" s="9"/>
      <c r="C13" s="6" t="s">
        <v>58</v>
      </c>
      <c r="D13" s="24" t="s">
        <v>8</v>
      </c>
      <c r="E13" s="7">
        <v>1</v>
      </c>
      <c r="F13" s="27"/>
      <c r="G13" s="25">
        <f t="shared" si="0"/>
        <v>0</v>
      </c>
    </row>
    <row r="14" spans="1:7" x14ac:dyDescent="0.2">
      <c r="A14" s="23"/>
      <c r="B14" s="9"/>
      <c r="C14" s="6"/>
      <c r="D14" s="7"/>
      <c r="E14" s="7"/>
      <c r="F14" s="27"/>
      <c r="G14" s="25"/>
    </row>
    <row r="15" spans="1:7" ht="24" x14ac:dyDescent="0.2">
      <c r="A15" s="23" t="s">
        <v>59</v>
      </c>
      <c r="B15" s="9"/>
      <c r="C15" s="6" t="s">
        <v>60</v>
      </c>
      <c r="D15" s="24" t="s">
        <v>8</v>
      </c>
      <c r="E15" s="7">
        <v>1</v>
      </c>
      <c r="F15" s="27"/>
      <c r="G15" s="25">
        <f>E15*F15</f>
        <v>0</v>
      </c>
    </row>
    <row r="16" spans="1:7" x14ac:dyDescent="0.2">
      <c r="A16" s="23"/>
      <c r="B16" s="9"/>
      <c r="C16" s="6"/>
      <c r="D16" s="7"/>
      <c r="E16" s="7"/>
      <c r="F16" s="27"/>
      <c r="G16" s="25"/>
    </row>
    <row r="17" spans="1:7" ht="24" x14ac:dyDescent="0.2">
      <c r="A17" s="23" t="s">
        <v>61</v>
      </c>
      <c r="B17" s="9"/>
      <c r="C17" s="6" t="s">
        <v>62</v>
      </c>
      <c r="D17" s="24" t="s">
        <v>8</v>
      </c>
      <c r="E17" s="7">
        <v>1</v>
      </c>
      <c r="F17" s="27"/>
      <c r="G17" s="25"/>
    </row>
    <row r="18" spans="1:7" x14ac:dyDescent="0.2">
      <c r="A18" s="37"/>
      <c r="B18" s="9"/>
      <c r="C18" s="35"/>
      <c r="D18" s="7"/>
      <c r="E18" s="7"/>
      <c r="F18" s="27"/>
      <c r="G18" s="25"/>
    </row>
    <row r="19" spans="1:7" x14ac:dyDescent="0.2">
      <c r="A19" s="22">
        <v>1.2</v>
      </c>
      <c r="B19" s="9"/>
      <c r="C19" s="35" t="s">
        <v>63</v>
      </c>
      <c r="D19" s="7"/>
      <c r="E19" s="7"/>
      <c r="F19" s="27"/>
      <c r="G19" s="25"/>
    </row>
    <row r="20" spans="1:7" x14ac:dyDescent="0.2">
      <c r="A20" s="11"/>
      <c r="B20" s="9"/>
      <c r="C20" s="35"/>
      <c r="D20" s="7"/>
      <c r="E20" s="7"/>
      <c r="F20" s="27"/>
      <c r="G20" s="25"/>
    </row>
    <row r="21" spans="1:7" ht="24" x14ac:dyDescent="0.2">
      <c r="A21" s="11" t="s">
        <v>48</v>
      </c>
      <c r="B21" s="9"/>
      <c r="C21" s="83" t="s">
        <v>64</v>
      </c>
      <c r="D21" s="24" t="s">
        <v>8</v>
      </c>
      <c r="E21" s="7">
        <v>1</v>
      </c>
      <c r="F21" s="27"/>
      <c r="G21" s="25">
        <f>E21*F21</f>
        <v>0</v>
      </c>
    </row>
    <row r="22" spans="1:7" x14ac:dyDescent="0.2">
      <c r="A22" s="23"/>
      <c r="B22" s="9"/>
      <c r="C22" s="44"/>
      <c r="D22" s="24"/>
      <c r="E22" s="24"/>
      <c r="F22" s="27"/>
      <c r="G22" s="45"/>
    </row>
    <row r="23" spans="1:7" x14ac:dyDescent="0.2">
      <c r="A23" s="37">
        <v>1.3</v>
      </c>
      <c r="B23" s="9"/>
      <c r="C23" s="48" t="s">
        <v>65</v>
      </c>
      <c r="D23" s="24"/>
      <c r="E23" s="24"/>
      <c r="F23" s="27"/>
      <c r="G23" s="45"/>
    </row>
    <row r="24" spans="1:7" x14ac:dyDescent="0.2">
      <c r="A24" s="37"/>
      <c r="B24" s="9"/>
      <c r="C24" s="48"/>
      <c r="D24" s="24"/>
      <c r="E24" s="24"/>
      <c r="F24" s="27"/>
      <c r="G24" s="45"/>
    </row>
    <row r="25" spans="1:7" ht="36" x14ac:dyDescent="0.2">
      <c r="A25" s="11" t="s">
        <v>49</v>
      </c>
      <c r="B25" s="9"/>
      <c r="C25" s="6" t="s">
        <v>66</v>
      </c>
      <c r="D25" s="24" t="s">
        <v>8</v>
      </c>
      <c r="E25" s="24">
        <v>1</v>
      </c>
      <c r="F25" s="27"/>
      <c r="G25" s="45">
        <f>E25*F25</f>
        <v>0</v>
      </c>
    </row>
    <row r="26" spans="1:7" x14ac:dyDescent="0.2">
      <c r="A26" s="37"/>
      <c r="B26" s="9"/>
      <c r="C26" s="48"/>
      <c r="D26" s="24"/>
      <c r="E26" s="84"/>
      <c r="F26" s="85"/>
      <c r="G26" s="86"/>
    </row>
    <row r="27" spans="1:7" x14ac:dyDescent="0.2">
      <c r="A27" s="37">
        <v>1.4</v>
      </c>
      <c r="B27" s="9"/>
      <c r="C27" s="48" t="s">
        <v>67</v>
      </c>
      <c r="D27" s="24"/>
      <c r="E27" s="84"/>
      <c r="F27" s="85"/>
      <c r="G27" s="86"/>
    </row>
    <row r="28" spans="1:7" x14ac:dyDescent="0.2">
      <c r="A28" s="23"/>
      <c r="B28" s="9"/>
      <c r="C28" s="44"/>
      <c r="D28" s="24"/>
      <c r="E28" s="84"/>
      <c r="F28" s="85"/>
      <c r="G28" s="86"/>
    </row>
    <row r="29" spans="1:7" ht="24" x14ac:dyDescent="0.2">
      <c r="A29" s="23" t="s">
        <v>50</v>
      </c>
      <c r="B29" s="9"/>
      <c r="C29" s="44" t="s">
        <v>68</v>
      </c>
      <c r="D29" s="24" t="s">
        <v>8</v>
      </c>
      <c r="E29" s="84">
        <v>1</v>
      </c>
      <c r="F29" s="85"/>
      <c r="G29" s="86">
        <f t="shared" ref="G29:G37" si="1">E29*F29</f>
        <v>0</v>
      </c>
    </row>
    <row r="30" spans="1:7" x14ac:dyDescent="0.2">
      <c r="A30" s="23"/>
      <c r="B30" s="9"/>
      <c r="C30" s="44"/>
      <c r="D30" s="24"/>
      <c r="E30" s="84"/>
      <c r="F30" s="85"/>
      <c r="G30" s="86"/>
    </row>
    <row r="31" spans="1:7" x14ac:dyDescent="0.2">
      <c r="A31" s="37">
        <v>1.5</v>
      </c>
      <c r="B31" s="9"/>
      <c r="C31" s="48" t="s">
        <v>70</v>
      </c>
      <c r="D31" s="24"/>
      <c r="E31" s="24">
        <v>1</v>
      </c>
      <c r="F31" s="27"/>
      <c r="G31" s="45">
        <f t="shared" si="1"/>
        <v>0</v>
      </c>
    </row>
    <row r="32" spans="1:7" x14ac:dyDescent="0.2">
      <c r="A32" s="23"/>
      <c r="B32" s="9"/>
      <c r="C32" s="44"/>
      <c r="D32" s="24"/>
      <c r="E32" s="24"/>
      <c r="F32" s="27"/>
      <c r="G32" s="45"/>
    </row>
    <row r="33" spans="1:7" ht="36" x14ac:dyDescent="0.2">
      <c r="A33" s="23" t="s">
        <v>51</v>
      </c>
      <c r="B33" s="9"/>
      <c r="C33" s="44" t="s">
        <v>71</v>
      </c>
      <c r="D33" s="24" t="s">
        <v>8</v>
      </c>
      <c r="E33" s="24">
        <v>1</v>
      </c>
      <c r="F33" s="27"/>
      <c r="G33" s="45">
        <f t="shared" si="1"/>
        <v>0</v>
      </c>
    </row>
    <row r="34" spans="1:7" x14ac:dyDescent="0.2">
      <c r="A34" s="23"/>
      <c r="B34" s="9"/>
      <c r="C34" s="87"/>
      <c r="D34" s="24"/>
      <c r="E34" s="24"/>
      <c r="F34" s="27"/>
      <c r="G34" s="45"/>
    </row>
    <row r="35" spans="1:7" x14ac:dyDescent="0.2">
      <c r="A35" s="37">
        <v>1.6</v>
      </c>
      <c r="B35" s="9"/>
      <c r="C35" s="48" t="s">
        <v>72</v>
      </c>
      <c r="D35" s="24"/>
      <c r="E35" s="24">
        <v>1</v>
      </c>
      <c r="F35" s="27"/>
      <c r="G35" s="45">
        <f t="shared" si="1"/>
        <v>0</v>
      </c>
    </row>
    <row r="36" spans="1:7" x14ac:dyDescent="0.2">
      <c r="A36" s="23"/>
      <c r="B36" s="9"/>
      <c r="C36" s="44"/>
      <c r="D36" s="24"/>
      <c r="E36" s="24"/>
      <c r="F36" s="27"/>
      <c r="G36" s="45"/>
    </row>
    <row r="37" spans="1:7" ht="36" x14ac:dyDescent="0.2">
      <c r="A37" s="23" t="s">
        <v>69</v>
      </c>
      <c r="B37" s="9"/>
      <c r="C37" s="44" t="s">
        <v>73</v>
      </c>
      <c r="D37" s="24" t="s">
        <v>8</v>
      </c>
      <c r="E37" s="24">
        <v>1</v>
      </c>
      <c r="F37" s="27"/>
      <c r="G37" s="45">
        <f t="shared" si="1"/>
        <v>0</v>
      </c>
    </row>
    <row r="38" spans="1:7" x14ac:dyDescent="0.2">
      <c r="A38" s="23"/>
      <c r="B38" s="9"/>
      <c r="C38" s="44"/>
      <c r="D38" s="24"/>
      <c r="E38" s="24"/>
      <c r="F38" s="30"/>
      <c r="G38" s="45"/>
    </row>
    <row r="39" spans="1:7" x14ac:dyDescent="0.2">
      <c r="A39" s="37">
        <v>1.7</v>
      </c>
      <c r="B39" s="9"/>
      <c r="C39" s="48" t="s">
        <v>75</v>
      </c>
      <c r="D39" s="24"/>
      <c r="E39" s="24"/>
      <c r="F39" s="30"/>
      <c r="G39" s="45"/>
    </row>
    <row r="40" spans="1:7" x14ac:dyDescent="0.2">
      <c r="A40" s="23"/>
      <c r="B40" s="9"/>
      <c r="C40" s="44"/>
      <c r="D40" s="24"/>
      <c r="E40" s="24"/>
      <c r="F40" s="30"/>
      <c r="G40" s="45"/>
    </row>
    <row r="41" spans="1:7" ht="24" x14ac:dyDescent="0.2">
      <c r="A41" s="23" t="s">
        <v>74</v>
      </c>
      <c r="B41" s="9"/>
      <c r="C41" s="44" t="s">
        <v>76</v>
      </c>
      <c r="D41" s="24"/>
      <c r="E41" s="24"/>
      <c r="F41" s="30"/>
      <c r="G41" s="45"/>
    </row>
    <row r="42" spans="1:7" x14ac:dyDescent="0.2">
      <c r="A42" s="23"/>
      <c r="B42" s="9"/>
      <c r="C42" s="44"/>
      <c r="D42" s="24"/>
      <c r="E42" s="24"/>
      <c r="F42" s="30"/>
      <c r="G42" s="45"/>
    </row>
    <row r="43" spans="1:7" x14ac:dyDescent="0.2">
      <c r="A43" s="23"/>
      <c r="B43" s="9"/>
      <c r="C43" s="44"/>
      <c r="D43" s="24"/>
      <c r="E43" s="24"/>
      <c r="F43" s="30"/>
      <c r="G43" s="45"/>
    </row>
    <row r="44" spans="1:7" x14ac:dyDescent="0.2">
      <c r="A44" s="23"/>
      <c r="B44" s="9"/>
      <c r="C44" s="44"/>
      <c r="D44" s="24"/>
      <c r="E44" s="24"/>
      <c r="F44" s="30"/>
      <c r="G44" s="45"/>
    </row>
    <row r="45" spans="1:7" x14ac:dyDescent="0.2">
      <c r="A45" s="23"/>
      <c r="B45" s="9"/>
      <c r="C45" s="44"/>
      <c r="D45" s="24"/>
      <c r="E45" s="24"/>
      <c r="F45" s="30"/>
      <c r="G45" s="45"/>
    </row>
    <row r="46" spans="1:7" x14ac:dyDescent="0.2">
      <c r="A46" s="23"/>
      <c r="B46" s="9"/>
      <c r="C46" s="44"/>
      <c r="D46" s="24"/>
      <c r="E46" s="24"/>
      <c r="F46" s="30"/>
      <c r="G46" s="45"/>
    </row>
    <row r="47" spans="1:7" x14ac:dyDescent="0.2">
      <c r="A47" s="23"/>
      <c r="B47" s="9"/>
      <c r="C47" s="87"/>
      <c r="D47" s="39"/>
      <c r="E47" s="40"/>
      <c r="F47" s="30"/>
      <c r="G47" s="30"/>
    </row>
    <row r="48" spans="1:7" x14ac:dyDescent="0.2">
      <c r="A48" s="103" t="s">
        <v>10</v>
      </c>
      <c r="B48" s="104"/>
      <c r="C48" s="104"/>
      <c r="D48" s="104"/>
      <c r="E48" s="104"/>
      <c r="F48" s="105"/>
      <c r="G48" s="32">
        <f>SUM(G5:G47)</f>
        <v>0</v>
      </c>
    </row>
    <row r="49" spans="1:7" x14ac:dyDescent="0.2">
      <c r="A49" s="106" t="str">
        <f>$A$1</f>
        <v>SECTION X1: PRELIMINARY AND GENERAL</v>
      </c>
      <c r="B49" s="106"/>
      <c r="C49" s="106"/>
      <c r="D49" s="106"/>
      <c r="E49" s="106"/>
      <c r="F49" s="106"/>
      <c r="G49" s="106"/>
    </row>
    <row r="50" spans="1:7" x14ac:dyDescent="0.2">
      <c r="A50" s="107" t="s">
        <v>13</v>
      </c>
      <c r="B50" s="110" t="s">
        <v>15</v>
      </c>
      <c r="C50" s="110" t="s">
        <v>0</v>
      </c>
      <c r="D50" s="110" t="s">
        <v>1</v>
      </c>
      <c r="E50" s="110" t="s">
        <v>2</v>
      </c>
      <c r="F50" s="114" t="s">
        <v>85</v>
      </c>
      <c r="G50" s="114"/>
    </row>
    <row r="51" spans="1:7" x14ac:dyDescent="0.2">
      <c r="A51" s="108"/>
      <c r="B51" s="111"/>
      <c r="C51" s="111"/>
      <c r="D51" s="111"/>
      <c r="E51" s="111"/>
      <c r="F51" s="18" t="s">
        <v>5</v>
      </c>
      <c r="G51" s="18" t="s">
        <v>6</v>
      </c>
    </row>
    <row r="52" spans="1:7" x14ac:dyDescent="0.2">
      <c r="A52" s="109"/>
      <c r="B52" s="112"/>
      <c r="C52" s="112"/>
      <c r="D52" s="112"/>
      <c r="E52" s="112"/>
      <c r="F52" s="20" t="s">
        <v>11</v>
      </c>
      <c r="G52" s="20" t="s">
        <v>11</v>
      </c>
    </row>
    <row r="53" spans="1:7" x14ac:dyDescent="0.2">
      <c r="A53" s="103" t="s">
        <v>12</v>
      </c>
      <c r="B53" s="104"/>
      <c r="C53" s="104"/>
      <c r="D53" s="104"/>
      <c r="E53" s="104"/>
      <c r="F53" s="105"/>
      <c r="G53" s="32">
        <f>G48</f>
        <v>0</v>
      </c>
    </row>
    <row r="54" spans="1:7" x14ac:dyDescent="0.2">
      <c r="A54" s="37"/>
      <c r="B54" s="9"/>
      <c r="C54" s="38"/>
      <c r="D54" s="39"/>
      <c r="E54" s="40"/>
      <c r="F54" s="30"/>
      <c r="G54" s="30"/>
    </row>
    <row r="55" spans="1:7" ht="24" x14ac:dyDescent="0.2">
      <c r="A55" s="37">
        <v>1.8</v>
      </c>
      <c r="B55" s="9"/>
      <c r="C55" s="38" t="s">
        <v>77</v>
      </c>
      <c r="D55" s="39"/>
      <c r="E55" s="40"/>
      <c r="F55" s="30"/>
      <c r="G55" s="30"/>
    </row>
    <row r="56" spans="1:7" x14ac:dyDescent="0.2">
      <c r="A56" s="37"/>
      <c r="B56" s="9"/>
      <c r="C56" s="38"/>
      <c r="D56" s="39"/>
      <c r="E56" s="40"/>
      <c r="F56" s="30"/>
      <c r="G56" s="30"/>
    </row>
    <row r="57" spans="1:7" ht="48" x14ac:dyDescent="0.2">
      <c r="A57" s="23" t="s">
        <v>88</v>
      </c>
      <c r="B57" s="9"/>
      <c r="C57" s="87" t="s">
        <v>78</v>
      </c>
      <c r="D57" s="24"/>
      <c r="E57" s="88"/>
      <c r="F57" s="27"/>
      <c r="G57" s="27"/>
    </row>
    <row r="58" spans="1:7" x14ac:dyDescent="0.2">
      <c r="A58" s="23"/>
      <c r="B58" s="9"/>
      <c r="C58" s="87"/>
      <c r="D58" s="24"/>
      <c r="E58" s="88"/>
      <c r="F58" s="27"/>
      <c r="G58" s="27"/>
    </row>
    <row r="59" spans="1:7" x14ac:dyDescent="0.2">
      <c r="A59" s="23" t="s">
        <v>89</v>
      </c>
      <c r="B59" s="9"/>
      <c r="C59" s="87"/>
      <c r="D59" s="24" t="s">
        <v>8</v>
      </c>
      <c r="E59" s="88">
        <v>1</v>
      </c>
      <c r="F59" s="27"/>
      <c r="G59" s="27">
        <f t="shared" ref="G59:G65" si="2">E59*F59</f>
        <v>0</v>
      </c>
    </row>
    <row r="60" spans="1:7" x14ac:dyDescent="0.2">
      <c r="A60" s="23"/>
      <c r="B60" s="9"/>
      <c r="C60" s="87"/>
      <c r="D60" s="24"/>
      <c r="E60" s="88"/>
      <c r="F60" s="27"/>
      <c r="G60" s="27"/>
    </row>
    <row r="61" spans="1:7" x14ac:dyDescent="0.2">
      <c r="A61" s="23" t="s">
        <v>90</v>
      </c>
      <c r="B61" s="9"/>
      <c r="C61" s="87"/>
      <c r="D61" s="24" t="s">
        <v>8</v>
      </c>
      <c r="E61" s="88">
        <v>1</v>
      </c>
      <c r="F61" s="27"/>
      <c r="G61" s="27">
        <f t="shared" si="2"/>
        <v>0</v>
      </c>
    </row>
    <row r="62" spans="1:7" x14ac:dyDescent="0.2">
      <c r="A62" s="23"/>
      <c r="B62" s="9"/>
      <c r="C62" s="87"/>
      <c r="D62" s="24"/>
      <c r="E62" s="88"/>
      <c r="F62" s="27"/>
      <c r="G62" s="27"/>
    </row>
    <row r="63" spans="1:7" x14ac:dyDescent="0.2">
      <c r="A63" s="23" t="s">
        <v>91</v>
      </c>
      <c r="B63" s="9"/>
      <c r="C63" s="87"/>
      <c r="D63" s="24" t="s">
        <v>8</v>
      </c>
      <c r="E63" s="88">
        <v>1</v>
      </c>
      <c r="F63" s="27"/>
      <c r="G63" s="27">
        <f t="shared" si="2"/>
        <v>0</v>
      </c>
    </row>
    <row r="64" spans="1:7" x14ac:dyDescent="0.2">
      <c r="A64" s="23"/>
      <c r="B64" s="9"/>
      <c r="C64" s="87"/>
      <c r="D64" s="24"/>
      <c r="E64" s="88"/>
      <c r="F64" s="27"/>
      <c r="G64" s="27"/>
    </row>
    <row r="65" spans="1:7" x14ac:dyDescent="0.2">
      <c r="A65" s="23" t="s">
        <v>92</v>
      </c>
      <c r="B65" s="9"/>
      <c r="C65" s="87"/>
      <c r="D65" s="24" t="s">
        <v>8</v>
      </c>
      <c r="E65" s="88">
        <v>1</v>
      </c>
      <c r="F65" s="27"/>
      <c r="G65" s="27">
        <f t="shared" si="2"/>
        <v>0</v>
      </c>
    </row>
    <row r="66" spans="1:7" ht="12" customHeight="1" x14ac:dyDescent="0.2">
      <c r="A66" s="23"/>
      <c r="B66" s="9"/>
      <c r="C66" s="87"/>
      <c r="D66" s="24"/>
      <c r="E66" s="88"/>
      <c r="F66" s="30"/>
      <c r="G66" s="30"/>
    </row>
    <row r="67" spans="1:7" x14ac:dyDescent="0.2">
      <c r="A67" s="23"/>
      <c r="B67" s="9"/>
      <c r="C67" s="87"/>
      <c r="D67" s="24"/>
      <c r="E67" s="88"/>
      <c r="F67" s="30"/>
      <c r="G67" s="30"/>
    </row>
    <row r="68" spans="1:7" x14ac:dyDescent="0.2">
      <c r="A68" s="23"/>
      <c r="B68" s="9"/>
      <c r="C68" s="87"/>
      <c r="D68" s="24"/>
      <c r="E68" s="88"/>
      <c r="F68" s="30"/>
      <c r="G68" s="30"/>
    </row>
    <row r="69" spans="1:7" x14ac:dyDescent="0.2">
      <c r="A69" s="23"/>
      <c r="B69" s="9"/>
      <c r="C69" s="87"/>
      <c r="D69" s="24"/>
      <c r="E69" s="88"/>
      <c r="F69" s="30"/>
      <c r="G69" s="30"/>
    </row>
    <row r="70" spans="1:7" x14ac:dyDescent="0.2">
      <c r="A70" s="23"/>
      <c r="B70" s="9"/>
      <c r="C70" s="87"/>
      <c r="D70" s="24"/>
      <c r="E70" s="88"/>
      <c r="F70" s="30"/>
      <c r="G70" s="30"/>
    </row>
    <row r="71" spans="1:7" x14ac:dyDescent="0.2">
      <c r="A71" s="23"/>
      <c r="B71" s="9"/>
      <c r="C71" s="87"/>
      <c r="D71" s="24"/>
      <c r="E71" s="88"/>
      <c r="F71" s="30"/>
      <c r="G71" s="30"/>
    </row>
    <row r="72" spans="1:7" x14ac:dyDescent="0.2">
      <c r="A72" s="23"/>
      <c r="B72" s="9"/>
      <c r="C72" s="87"/>
      <c r="D72" s="24"/>
      <c r="E72" s="88"/>
      <c r="F72" s="30"/>
      <c r="G72" s="30"/>
    </row>
    <row r="73" spans="1:7" x14ac:dyDescent="0.2">
      <c r="A73" s="23"/>
      <c r="B73" s="9"/>
      <c r="C73" s="87"/>
      <c r="D73" s="24"/>
      <c r="E73" s="88"/>
      <c r="F73" s="30"/>
      <c r="G73" s="30"/>
    </row>
    <row r="74" spans="1:7" x14ac:dyDescent="0.2">
      <c r="A74" s="23"/>
      <c r="B74" s="9"/>
      <c r="C74" s="87"/>
      <c r="D74" s="24"/>
      <c r="E74" s="88"/>
      <c r="F74" s="30"/>
      <c r="G74" s="30"/>
    </row>
    <row r="75" spans="1:7" x14ac:dyDescent="0.2">
      <c r="A75" s="23"/>
      <c r="B75" s="9"/>
      <c r="C75" s="87"/>
      <c r="D75" s="24"/>
      <c r="E75" s="88"/>
      <c r="F75" s="30"/>
      <c r="G75" s="30"/>
    </row>
    <row r="76" spans="1:7" x14ac:dyDescent="0.2">
      <c r="A76" s="23"/>
      <c r="B76" s="9"/>
      <c r="C76" s="87"/>
      <c r="D76" s="24"/>
      <c r="E76" s="88"/>
      <c r="F76" s="30"/>
      <c r="G76" s="30"/>
    </row>
    <row r="77" spans="1:7" x14ac:dyDescent="0.2">
      <c r="A77" s="23"/>
      <c r="B77" s="9"/>
      <c r="C77" s="87"/>
      <c r="D77" s="24"/>
      <c r="E77" s="88"/>
      <c r="F77" s="30"/>
      <c r="G77" s="30"/>
    </row>
    <row r="78" spans="1:7" x14ac:dyDescent="0.2">
      <c r="A78" s="23"/>
      <c r="B78" s="9"/>
      <c r="C78" s="87"/>
      <c r="D78" s="24"/>
      <c r="E78" s="88"/>
      <c r="F78" s="30"/>
      <c r="G78" s="30"/>
    </row>
    <row r="79" spans="1:7" x14ac:dyDescent="0.2">
      <c r="A79" s="23"/>
      <c r="B79" s="9"/>
      <c r="C79" s="87"/>
      <c r="D79" s="24"/>
      <c r="E79" s="88"/>
      <c r="F79" s="30"/>
      <c r="G79" s="30"/>
    </row>
    <row r="80" spans="1:7" x14ac:dyDescent="0.2">
      <c r="A80" s="23"/>
      <c r="B80" s="9"/>
      <c r="C80" s="87"/>
      <c r="D80" s="24"/>
      <c r="E80" s="88"/>
      <c r="F80" s="30"/>
      <c r="G80" s="30"/>
    </row>
    <row r="81" spans="1:7" x14ac:dyDescent="0.2">
      <c r="A81" s="23"/>
      <c r="B81" s="9"/>
      <c r="C81" s="87"/>
      <c r="D81" s="24"/>
      <c r="E81" s="88"/>
      <c r="F81" s="30"/>
      <c r="G81" s="30"/>
    </row>
    <row r="82" spans="1:7" x14ac:dyDescent="0.2">
      <c r="A82" s="23"/>
      <c r="B82" s="9"/>
      <c r="C82" s="87"/>
      <c r="D82" s="24"/>
      <c r="E82" s="88"/>
      <c r="F82" s="30"/>
      <c r="G82" s="30"/>
    </row>
    <row r="83" spans="1:7" x14ac:dyDescent="0.2">
      <c r="A83" s="23"/>
      <c r="B83" s="9"/>
      <c r="C83" s="87"/>
      <c r="D83" s="24"/>
      <c r="E83" s="88"/>
      <c r="F83" s="30"/>
      <c r="G83" s="30"/>
    </row>
    <row r="84" spans="1:7" x14ac:dyDescent="0.2">
      <c r="A84" s="23"/>
      <c r="B84" s="9"/>
      <c r="C84" s="87"/>
      <c r="D84" s="24"/>
      <c r="E84" s="88"/>
      <c r="F84" s="30"/>
      <c r="G84" s="30"/>
    </row>
    <row r="85" spans="1:7" x14ac:dyDescent="0.2">
      <c r="A85" s="23"/>
      <c r="B85" s="9"/>
      <c r="C85" s="87"/>
      <c r="D85" s="24"/>
      <c r="E85" s="88"/>
      <c r="F85" s="30"/>
      <c r="G85" s="30"/>
    </row>
    <row r="86" spans="1:7" x14ac:dyDescent="0.2">
      <c r="A86" s="23"/>
      <c r="B86" s="9"/>
      <c r="C86" s="87"/>
      <c r="D86" s="24"/>
      <c r="E86" s="88"/>
      <c r="F86" s="30"/>
      <c r="G86" s="30"/>
    </row>
    <row r="87" spans="1:7" x14ac:dyDescent="0.2">
      <c r="A87" s="23"/>
      <c r="B87" s="9"/>
      <c r="C87" s="87"/>
      <c r="D87" s="24"/>
      <c r="E87" s="88"/>
      <c r="F87" s="30"/>
      <c r="G87" s="30"/>
    </row>
    <row r="88" spans="1:7" x14ac:dyDescent="0.2">
      <c r="A88" s="23"/>
      <c r="B88" s="9"/>
      <c r="C88" s="87"/>
      <c r="D88" s="24"/>
      <c r="E88" s="88"/>
      <c r="F88" s="30"/>
      <c r="G88" s="30"/>
    </row>
    <row r="89" spans="1:7" x14ac:dyDescent="0.2">
      <c r="A89" s="23"/>
      <c r="B89" s="9"/>
      <c r="C89" s="87"/>
      <c r="D89" s="24"/>
      <c r="E89" s="88"/>
      <c r="F89" s="30"/>
      <c r="G89" s="30"/>
    </row>
    <row r="90" spans="1:7" x14ac:dyDescent="0.2">
      <c r="A90" s="23"/>
      <c r="B90" s="9"/>
      <c r="C90" s="87"/>
      <c r="D90" s="24"/>
      <c r="E90" s="88"/>
      <c r="F90" s="30"/>
      <c r="G90" s="30"/>
    </row>
    <row r="91" spans="1:7" x14ac:dyDescent="0.2">
      <c r="A91" s="23"/>
      <c r="B91" s="9"/>
      <c r="C91" s="87"/>
      <c r="D91" s="24"/>
      <c r="E91" s="88"/>
      <c r="F91" s="30"/>
      <c r="G91" s="30"/>
    </row>
    <row r="92" spans="1:7" x14ac:dyDescent="0.2">
      <c r="A92" s="23"/>
      <c r="B92" s="9"/>
      <c r="C92" s="87"/>
      <c r="D92" s="24"/>
      <c r="E92" s="88"/>
      <c r="F92" s="30"/>
      <c r="G92" s="30"/>
    </row>
    <row r="93" spans="1:7" x14ac:dyDescent="0.2">
      <c r="A93" s="23"/>
      <c r="B93" s="9"/>
      <c r="C93" s="87"/>
      <c r="D93" s="24"/>
      <c r="E93" s="88"/>
      <c r="F93" s="30"/>
      <c r="G93" s="30"/>
    </row>
    <row r="94" spans="1:7" x14ac:dyDescent="0.2">
      <c r="A94" s="23"/>
      <c r="B94" s="9"/>
      <c r="C94" s="87"/>
      <c r="D94" s="24"/>
      <c r="E94" s="88"/>
      <c r="F94" s="30"/>
      <c r="G94" s="30"/>
    </row>
    <row r="95" spans="1:7" x14ac:dyDescent="0.2">
      <c r="A95" s="23"/>
      <c r="B95" s="9"/>
      <c r="C95" s="87"/>
      <c r="D95" s="24"/>
      <c r="E95" s="88"/>
      <c r="F95" s="30"/>
      <c r="G95" s="30"/>
    </row>
    <row r="96" spans="1:7" x14ac:dyDescent="0.2">
      <c r="A96" s="23"/>
      <c r="B96" s="9"/>
      <c r="C96" s="87"/>
      <c r="D96" s="24"/>
      <c r="E96" s="88"/>
      <c r="F96" s="30"/>
      <c r="G96" s="30"/>
    </row>
    <row r="97" spans="1:7" x14ac:dyDescent="0.2">
      <c r="A97" s="23"/>
      <c r="B97" s="9"/>
      <c r="C97" s="87"/>
      <c r="D97" s="24"/>
      <c r="E97" s="88"/>
      <c r="F97" s="30"/>
      <c r="G97" s="30"/>
    </row>
    <row r="98" spans="1:7" x14ac:dyDescent="0.2">
      <c r="A98" s="23"/>
      <c r="B98" s="9"/>
      <c r="C98" s="87"/>
      <c r="D98" s="24"/>
      <c r="E98" s="88"/>
      <c r="F98" s="30"/>
      <c r="G98" s="30"/>
    </row>
    <row r="99" spans="1:7" x14ac:dyDescent="0.2">
      <c r="A99" s="23"/>
      <c r="B99" s="9"/>
      <c r="C99" s="87"/>
      <c r="D99" s="24"/>
      <c r="E99" s="88"/>
      <c r="F99" s="30"/>
      <c r="G99" s="30"/>
    </row>
    <row r="100" spans="1:7" x14ac:dyDescent="0.2">
      <c r="A100" s="23"/>
      <c r="B100" s="9"/>
      <c r="C100" s="87"/>
      <c r="D100" s="24"/>
      <c r="E100" s="88"/>
      <c r="F100" s="30"/>
      <c r="G100" s="30"/>
    </row>
    <row r="101" spans="1:7" x14ac:dyDescent="0.2">
      <c r="A101" s="23"/>
      <c r="B101" s="9"/>
      <c r="C101" s="87"/>
      <c r="D101" s="24"/>
      <c r="E101" s="88"/>
      <c r="F101" s="30"/>
      <c r="G101" s="30"/>
    </row>
    <row r="102" spans="1:7" x14ac:dyDescent="0.2">
      <c r="A102" s="23"/>
      <c r="B102" s="9"/>
      <c r="C102" s="87"/>
      <c r="D102" s="24"/>
      <c r="E102" s="88"/>
      <c r="F102" s="30"/>
      <c r="G102" s="30"/>
    </row>
    <row r="103" spans="1:7" x14ac:dyDescent="0.2">
      <c r="A103" s="23"/>
      <c r="B103" s="9"/>
      <c r="C103" s="87"/>
      <c r="D103" s="24"/>
      <c r="E103" s="88"/>
      <c r="F103" s="30"/>
      <c r="G103" s="30"/>
    </row>
    <row r="104" spans="1:7" x14ac:dyDescent="0.2">
      <c r="A104" s="37"/>
      <c r="B104" s="9"/>
      <c r="C104" s="38"/>
      <c r="D104" s="39"/>
      <c r="E104" s="40"/>
      <c r="F104" s="30"/>
      <c r="G104" s="30"/>
    </row>
    <row r="105" spans="1:7" x14ac:dyDescent="0.2">
      <c r="A105" s="37"/>
      <c r="B105" s="9"/>
      <c r="C105" s="38"/>
      <c r="D105" s="39"/>
      <c r="E105" s="40"/>
      <c r="F105" s="30"/>
      <c r="G105" s="30"/>
    </row>
    <row r="106" spans="1:7" x14ac:dyDescent="0.2">
      <c r="A106" s="37"/>
      <c r="B106" s="9"/>
      <c r="C106" s="38"/>
      <c r="D106" s="39"/>
      <c r="E106" s="40"/>
      <c r="F106" s="30"/>
      <c r="G106" s="30"/>
    </row>
    <row r="107" spans="1:7" x14ac:dyDescent="0.2">
      <c r="A107" s="103" t="s">
        <v>14</v>
      </c>
      <c r="B107" s="104"/>
      <c r="C107" s="104"/>
      <c r="D107" s="104"/>
      <c r="E107" s="104"/>
      <c r="F107" s="105"/>
      <c r="G107" s="32">
        <f>SUM(G53:G106)</f>
        <v>0</v>
      </c>
    </row>
    <row r="108" spans="1:7" x14ac:dyDescent="0.2">
      <c r="A108" s="12"/>
      <c r="B108" s="12"/>
      <c r="C108" s="13"/>
      <c r="D108" s="13"/>
      <c r="E108" s="13"/>
      <c r="F108" s="15"/>
      <c r="G108" s="15"/>
    </row>
    <row r="109" spans="1:7" x14ac:dyDescent="0.2">
      <c r="A109" s="12"/>
      <c r="B109" s="12"/>
      <c r="C109" s="13"/>
      <c r="D109" s="13"/>
      <c r="E109" s="13"/>
      <c r="F109" s="15"/>
      <c r="G109" s="15"/>
    </row>
    <row r="110" spans="1:7" x14ac:dyDescent="0.2">
      <c r="A110" s="12"/>
      <c r="B110" s="12"/>
      <c r="C110" s="13"/>
      <c r="D110" s="13"/>
      <c r="E110" s="13"/>
      <c r="F110" s="15"/>
      <c r="G110" s="15"/>
    </row>
    <row r="111" spans="1:7" x14ac:dyDescent="0.2">
      <c r="A111" s="12"/>
      <c r="B111" s="12"/>
      <c r="C111" s="13"/>
      <c r="D111" s="13"/>
      <c r="E111" s="13"/>
      <c r="F111" s="15"/>
      <c r="G111" s="15"/>
    </row>
    <row r="112" spans="1:7" x14ac:dyDescent="0.2">
      <c r="A112" s="12"/>
      <c r="B112" s="12"/>
      <c r="C112" s="13"/>
      <c r="D112" s="13"/>
      <c r="E112" s="13"/>
      <c r="F112" s="15"/>
      <c r="G112" s="15"/>
    </row>
    <row r="113" spans="1:7" x14ac:dyDescent="0.2">
      <c r="A113" s="12"/>
      <c r="B113" s="12"/>
      <c r="C113" s="13"/>
      <c r="D113" s="13"/>
      <c r="E113" s="13"/>
      <c r="F113" s="15"/>
      <c r="G113" s="15"/>
    </row>
    <row r="114" spans="1:7" x14ac:dyDescent="0.2">
      <c r="A114" s="12"/>
      <c r="B114" s="12"/>
      <c r="C114" s="13"/>
      <c r="D114" s="13"/>
      <c r="E114" s="13"/>
      <c r="F114" s="15"/>
      <c r="G114" s="15"/>
    </row>
    <row r="115" spans="1:7" x14ac:dyDescent="0.2">
      <c r="A115" s="12"/>
      <c r="B115" s="12"/>
      <c r="C115" s="13"/>
      <c r="D115" s="13"/>
      <c r="E115" s="13"/>
      <c r="F115" s="15"/>
      <c r="G115" s="15"/>
    </row>
    <row r="116" spans="1:7" x14ac:dyDescent="0.2">
      <c r="A116" s="12"/>
      <c r="B116" s="12"/>
      <c r="C116" s="13"/>
      <c r="D116" s="13"/>
      <c r="E116" s="13"/>
      <c r="F116" s="15"/>
      <c r="G116" s="15"/>
    </row>
    <row r="117" spans="1:7" x14ac:dyDescent="0.2">
      <c r="A117" s="12"/>
      <c r="B117" s="12"/>
      <c r="C117" s="13"/>
      <c r="D117" s="13"/>
      <c r="E117" s="13"/>
      <c r="F117" s="15"/>
      <c r="G117" s="15"/>
    </row>
    <row r="118" spans="1:7" x14ac:dyDescent="0.2">
      <c r="A118" s="12"/>
      <c r="B118" s="12"/>
      <c r="C118" s="13"/>
      <c r="D118" s="13"/>
      <c r="E118" s="13"/>
      <c r="F118" s="15"/>
      <c r="G118" s="15"/>
    </row>
    <row r="119" spans="1:7" x14ac:dyDescent="0.2">
      <c r="A119" s="12"/>
      <c r="B119" s="12"/>
      <c r="C119" s="13"/>
      <c r="D119" s="13"/>
      <c r="E119" s="13"/>
      <c r="F119" s="15"/>
      <c r="G119" s="15"/>
    </row>
    <row r="120" spans="1:7" x14ac:dyDescent="0.2">
      <c r="A120" s="12"/>
      <c r="B120" s="12"/>
      <c r="C120" s="13"/>
      <c r="D120" s="13"/>
      <c r="E120" s="13"/>
      <c r="F120" s="15"/>
      <c r="G120" s="15"/>
    </row>
    <row r="121" spans="1:7" x14ac:dyDescent="0.2">
      <c r="A121" s="12"/>
      <c r="B121" s="12"/>
      <c r="C121" s="13"/>
      <c r="D121" s="13"/>
      <c r="E121" s="13"/>
      <c r="F121" s="15"/>
      <c r="G121" s="15"/>
    </row>
    <row r="122" spans="1:7" x14ac:dyDescent="0.2">
      <c r="A122" s="12"/>
      <c r="B122" s="12"/>
      <c r="C122" s="13"/>
      <c r="D122" s="13"/>
      <c r="E122" s="13"/>
      <c r="F122" s="15"/>
      <c r="G122" s="15"/>
    </row>
    <row r="123" spans="1:7" x14ac:dyDescent="0.2">
      <c r="A123" s="12"/>
      <c r="B123" s="12"/>
      <c r="C123" s="13"/>
      <c r="D123" s="13"/>
      <c r="E123" s="13"/>
      <c r="F123" s="15"/>
      <c r="G123" s="15"/>
    </row>
    <row r="124" spans="1:7" x14ac:dyDescent="0.2">
      <c r="A124" s="12"/>
      <c r="B124" s="12"/>
      <c r="C124" s="13"/>
      <c r="D124" s="13"/>
      <c r="E124" s="13"/>
      <c r="F124" s="15"/>
      <c r="G124" s="15"/>
    </row>
    <row r="125" spans="1:7" x14ac:dyDescent="0.2">
      <c r="A125" s="12"/>
      <c r="B125" s="12"/>
      <c r="C125" s="13"/>
      <c r="D125" s="13"/>
      <c r="E125" s="13"/>
      <c r="F125" s="15"/>
      <c r="G125" s="15"/>
    </row>
    <row r="126" spans="1:7" x14ac:dyDescent="0.2">
      <c r="A126" s="12"/>
      <c r="B126" s="12"/>
      <c r="C126" s="13"/>
      <c r="D126" s="13"/>
      <c r="E126" s="13"/>
      <c r="F126" s="15"/>
      <c r="G126" s="15"/>
    </row>
    <row r="127" spans="1:7" x14ac:dyDescent="0.2">
      <c r="A127" s="12"/>
      <c r="B127" s="12"/>
      <c r="C127" s="13"/>
      <c r="D127" s="13"/>
      <c r="E127" s="13"/>
      <c r="F127" s="15"/>
      <c r="G127" s="15"/>
    </row>
    <row r="128" spans="1:7" x14ac:dyDescent="0.2">
      <c r="A128" s="12"/>
      <c r="B128" s="12"/>
      <c r="C128" s="13"/>
      <c r="D128" s="13"/>
      <c r="E128" s="13"/>
      <c r="F128" s="15"/>
      <c r="G128" s="15"/>
    </row>
    <row r="129" spans="1:7" x14ac:dyDescent="0.2">
      <c r="A129" s="12"/>
      <c r="B129" s="12"/>
      <c r="C129" s="13"/>
      <c r="D129" s="13"/>
      <c r="E129" s="13"/>
      <c r="F129" s="15"/>
      <c r="G129" s="15"/>
    </row>
    <row r="130" spans="1:7" x14ac:dyDescent="0.2">
      <c r="A130" s="12"/>
      <c r="B130" s="12"/>
      <c r="C130" s="13"/>
      <c r="D130" s="13"/>
      <c r="E130" s="13"/>
      <c r="F130" s="15"/>
      <c r="G130" s="15"/>
    </row>
    <row r="131" spans="1:7" x14ac:dyDescent="0.2">
      <c r="A131" s="12"/>
      <c r="B131" s="12"/>
      <c r="C131" s="13"/>
      <c r="D131" s="13"/>
      <c r="E131" s="13"/>
      <c r="F131" s="15"/>
      <c r="G131" s="15"/>
    </row>
    <row r="132" spans="1:7" x14ac:dyDescent="0.2">
      <c r="A132" s="12"/>
      <c r="B132" s="12"/>
      <c r="C132" s="13"/>
      <c r="D132" s="13"/>
      <c r="E132" s="13"/>
      <c r="F132" s="15"/>
      <c r="G132" s="15"/>
    </row>
    <row r="133" spans="1:7" x14ac:dyDescent="0.2">
      <c r="A133" s="12"/>
      <c r="B133" s="12"/>
      <c r="C133" s="13"/>
      <c r="D133" s="13"/>
      <c r="E133" s="13"/>
      <c r="F133" s="15"/>
      <c r="G133" s="15"/>
    </row>
    <row r="134" spans="1:7" x14ac:dyDescent="0.2">
      <c r="A134" s="12"/>
      <c r="B134" s="12"/>
      <c r="C134" s="13"/>
      <c r="D134" s="13"/>
      <c r="E134" s="13"/>
      <c r="F134" s="15"/>
      <c r="G134" s="15"/>
    </row>
    <row r="135" spans="1:7" x14ac:dyDescent="0.2">
      <c r="A135" s="12"/>
      <c r="B135" s="12"/>
      <c r="C135" s="13"/>
      <c r="D135" s="13"/>
      <c r="E135" s="13"/>
      <c r="F135" s="15"/>
      <c r="G135" s="15"/>
    </row>
    <row r="136" spans="1:7" x14ac:dyDescent="0.2">
      <c r="A136" s="12"/>
      <c r="B136" s="12"/>
      <c r="C136" s="13"/>
      <c r="D136" s="13"/>
      <c r="E136" s="13"/>
      <c r="F136" s="15"/>
      <c r="G136" s="15"/>
    </row>
    <row r="137" spans="1:7" x14ac:dyDescent="0.2">
      <c r="A137" s="12"/>
      <c r="B137" s="12"/>
      <c r="C137" s="13"/>
      <c r="D137" s="13"/>
      <c r="E137" s="13"/>
      <c r="F137" s="15"/>
      <c r="G137" s="15"/>
    </row>
    <row r="138" spans="1:7" x14ac:dyDescent="0.2">
      <c r="A138" s="12"/>
      <c r="B138" s="12"/>
      <c r="C138" s="13"/>
      <c r="D138" s="13"/>
      <c r="E138" s="13"/>
      <c r="F138" s="15"/>
      <c r="G138" s="15"/>
    </row>
    <row r="139" spans="1:7" x14ac:dyDescent="0.2">
      <c r="A139" s="12"/>
      <c r="B139" s="12"/>
      <c r="C139" s="13"/>
      <c r="D139" s="13"/>
      <c r="E139" s="13"/>
      <c r="F139" s="15"/>
      <c r="G139" s="15"/>
    </row>
    <row r="140" spans="1:7" x14ac:dyDescent="0.2">
      <c r="A140" s="12"/>
      <c r="B140" s="12"/>
      <c r="C140" s="13"/>
      <c r="D140" s="13"/>
      <c r="E140" s="13"/>
      <c r="F140" s="15"/>
      <c r="G140" s="15"/>
    </row>
    <row r="141" spans="1:7" x14ac:dyDescent="0.2">
      <c r="A141" s="12"/>
      <c r="B141" s="12"/>
      <c r="C141" s="13"/>
      <c r="D141" s="13"/>
      <c r="E141" s="13"/>
      <c r="F141" s="15"/>
      <c r="G141" s="15"/>
    </row>
    <row r="142" spans="1:7" x14ac:dyDescent="0.2">
      <c r="A142" s="12"/>
      <c r="B142" s="12"/>
      <c r="C142" s="13"/>
      <c r="D142" s="13"/>
      <c r="E142" s="13"/>
      <c r="F142" s="15"/>
      <c r="G142" s="15"/>
    </row>
    <row r="143" spans="1:7" x14ac:dyDescent="0.2">
      <c r="A143" s="12"/>
      <c r="B143" s="12"/>
      <c r="C143" s="13"/>
      <c r="D143" s="13"/>
      <c r="E143" s="13"/>
      <c r="F143" s="15"/>
      <c r="G143" s="15"/>
    </row>
    <row r="144" spans="1:7" x14ac:dyDescent="0.2">
      <c r="A144" s="12"/>
      <c r="B144" s="12"/>
      <c r="C144" s="13"/>
      <c r="D144" s="13"/>
      <c r="E144" s="13"/>
      <c r="F144" s="15"/>
      <c r="G144" s="15"/>
    </row>
    <row r="145" spans="1:7" x14ac:dyDescent="0.2">
      <c r="A145" s="12"/>
      <c r="B145" s="12"/>
      <c r="C145" s="13"/>
      <c r="D145" s="13"/>
      <c r="E145" s="13"/>
      <c r="F145" s="15"/>
      <c r="G145" s="15"/>
    </row>
    <row r="146" spans="1:7" x14ac:dyDescent="0.2">
      <c r="A146" s="12"/>
      <c r="B146" s="12"/>
      <c r="C146" s="13"/>
      <c r="D146" s="13"/>
      <c r="E146" s="13"/>
      <c r="F146" s="15"/>
      <c r="G146" s="15"/>
    </row>
    <row r="147" spans="1:7" x14ac:dyDescent="0.2">
      <c r="A147" s="12"/>
      <c r="B147" s="12"/>
      <c r="C147" s="13"/>
      <c r="D147" s="13"/>
      <c r="E147" s="13"/>
      <c r="F147" s="15"/>
      <c r="G147" s="15"/>
    </row>
    <row r="148" spans="1:7" x14ac:dyDescent="0.2">
      <c r="A148" s="12"/>
      <c r="B148" s="12"/>
      <c r="C148" s="13"/>
      <c r="D148" s="13"/>
      <c r="E148" s="13"/>
      <c r="F148" s="15"/>
      <c r="G148" s="15"/>
    </row>
    <row r="149" spans="1:7" x14ac:dyDescent="0.2">
      <c r="A149" s="12"/>
      <c r="B149" s="12"/>
      <c r="C149" s="13"/>
      <c r="D149" s="13"/>
      <c r="E149" s="13"/>
      <c r="F149" s="15"/>
      <c r="G149" s="15"/>
    </row>
    <row r="150" spans="1:7" x14ac:dyDescent="0.2">
      <c r="A150" s="12"/>
      <c r="B150" s="12"/>
      <c r="C150" s="13"/>
      <c r="D150" s="13"/>
      <c r="E150" s="13"/>
      <c r="F150" s="15"/>
      <c r="G150" s="15"/>
    </row>
    <row r="151" spans="1:7" x14ac:dyDescent="0.2">
      <c r="A151" s="12"/>
      <c r="B151" s="12"/>
      <c r="C151" s="13"/>
      <c r="D151" s="13"/>
      <c r="E151" s="13"/>
      <c r="F151" s="15"/>
      <c r="G151" s="15"/>
    </row>
    <row r="152" spans="1:7" x14ac:dyDescent="0.2">
      <c r="A152" s="12"/>
      <c r="B152" s="12"/>
      <c r="C152" s="13"/>
      <c r="D152" s="13"/>
      <c r="E152" s="13"/>
      <c r="F152" s="15"/>
      <c r="G152" s="15"/>
    </row>
    <row r="153" spans="1:7" x14ac:dyDescent="0.2">
      <c r="A153" s="12"/>
      <c r="B153" s="12"/>
      <c r="C153" s="13"/>
      <c r="D153" s="13"/>
      <c r="E153" s="13"/>
      <c r="F153" s="15"/>
      <c r="G153" s="15"/>
    </row>
    <row r="154" spans="1:7" x14ac:dyDescent="0.2">
      <c r="A154" s="12"/>
      <c r="B154" s="12"/>
      <c r="C154" s="13"/>
      <c r="D154" s="13"/>
      <c r="E154" s="13"/>
      <c r="F154" s="15"/>
      <c r="G154" s="15"/>
    </row>
    <row r="155" spans="1:7" x14ac:dyDescent="0.2">
      <c r="A155" s="12"/>
      <c r="B155" s="12"/>
      <c r="C155" s="13"/>
      <c r="D155" s="13"/>
      <c r="E155" s="13"/>
      <c r="F155" s="15"/>
      <c r="G155" s="15"/>
    </row>
    <row r="156" spans="1:7" x14ac:dyDescent="0.2">
      <c r="A156" s="12"/>
      <c r="B156" s="12"/>
      <c r="C156" s="13"/>
      <c r="D156" s="13"/>
      <c r="E156" s="13"/>
      <c r="F156" s="15"/>
      <c r="G156" s="15"/>
    </row>
    <row r="157" spans="1:7" x14ac:dyDescent="0.2">
      <c r="A157" s="12"/>
      <c r="B157" s="12"/>
      <c r="C157" s="13"/>
      <c r="D157" s="13"/>
      <c r="E157" s="13"/>
      <c r="F157" s="15"/>
      <c r="G157" s="15"/>
    </row>
    <row r="158" spans="1:7" x14ac:dyDescent="0.2">
      <c r="A158" s="12"/>
      <c r="B158" s="12"/>
      <c r="C158" s="13"/>
      <c r="D158" s="13"/>
      <c r="E158" s="13"/>
      <c r="F158" s="15"/>
      <c r="G158" s="15"/>
    </row>
    <row r="159" spans="1:7" x14ac:dyDescent="0.2">
      <c r="A159" s="12"/>
      <c r="B159" s="12"/>
      <c r="C159" s="13"/>
      <c r="D159" s="13"/>
      <c r="E159" s="13"/>
      <c r="F159" s="15"/>
      <c r="G159" s="15"/>
    </row>
    <row r="160" spans="1:7" x14ac:dyDescent="0.2">
      <c r="A160" s="12"/>
      <c r="B160" s="12"/>
      <c r="C160" s="13"/>
      <c r="D160" s="13"/>
      <c r="E160" s="13"/>
      <c r="F160" s="15"/>
      <c r="G160" s="15"/>
    </row>
    <row r="161" spans="1:7" x14ac:dyDescent="0.2">
      <c r="A161" s="12"/>
      <c r="B161" s="12"/>
      <c r="C161" s="13"/>
      <c r="D161" s="13"/>
      <c r="E161" s="13"/>
      <c r="F161" s="15"/>
      <c r="G161" s="15"/>
    </row>
    <row r="162" spans="1:7" x14ac:dyDescent="0.2">
      <c r="A162" s="12"/>
      <c r="B162" s="12"/>
      <c r="C162" s="13"/>
      <c r="D162" s="13"/>
      <c r="E162" s="13"/>
      <c r="F162" s="15"/>
      <c r="G162" s="15"/>
    </row>
    <row r="163" spans="1:7" x14ac:dyDescent="0.2">
      <c r="A163" s="12"/>
      <c r="B163" s="12"/>
      <c r="C163" s="13"/>
      <c r="D163" s="13"/>
      <c r="E163" s="13"/>
      <c r="F163" s="15"/>
      <c r="G163" s="15"/>
    </row>
    <row r="164" spans="1:7" x14ac:dyDescent="0.2">
      <c r="A164" s="12"/>
      <c r="B164" s="12"/>
      <c r="C164" s="13"/>
      <c r="D164" s="13"/>
      <c r="E164" s="13"/>
      <c r="F164" s="15"/>
      <c r="G164" s="15"/>
    </row>
    <row r="165" spans="1:7" x14ac:dyDescent="0.2">
      <c r="A165" s="12"/>
      <c r="B165" s="12"/>
      <c r="C165" s="13"/>
      <c r="D165" s="13"/>
      <c r="E165" s="13"/>
      <c r="F165" s="15"/>
      <c r="G165" s="15"/>
    </row>
    <row r="166" spans="1:7" x14ac:dyDescent="0.2">
      <c r="A166" s="12"/>
      <c r="B166" s="12"/>
      <c r="C166" s="13"/>
      <c r="D166" s="13"/>
      <c r="E166" s="13"/>
      <c r="F166" s="15"/>
      <c r="G166" s="15"/>
    </row>
    <row r="167" spans="1:7" x14ac:dyDescent="0.2">
      <c r="A167" s="12"/>
      <c r="B167" s="12"/>
      <c r="C167" s="13"/>
      <c r="D167" s="13"/>
      <c r="E167" s="13"/>
      <c r="F167" s="15"/>
      <c r="G167" s="15"/>
    </row>
    <row r="168" spans="1:7" x14ac:dyDescent="0.2">
      <c r="A168" s="12"/>
      <c r="B168" s="12"/>
      <c r="C168" s="13"/>
      <c r="D168" s="13"/>
      <c r="E168" s="13"/>
      <c r="F168" s="15"/>
      <c r="G168" s="15"/>
    </row>
    <row r="169" spans="1:7" x14ac:dyDescent="0.2">
      <c r="A169" s="12"/>
      <c r="B169" s="12"/>
      <c r="C169" s="13"/>
      <c r="D169" s="13"/>
      <c r="E169" s="13"/>
      <c r="F169" s="15"/>
      <c r="G169" s="15"/>
    </row>
    <row r="170" spans="1:7" x14ac:dyDescent="0.2">
      <c r="A170" s="12"/>
      <c r="B170" s="12"/>
      <c r="C170" s="13"/>
      <c r="D170" s="13"/>
      <c r="E170" s="13"/>
      <c r="F170" s="15"/>
      <c r="G170" s="15"/>
    </row>
    <row r="171" spans="1:7" x14ac:dyDescent="0.2">
      <c r="A171" s="12"/>
      <c r="B171" s="12"/>
      <c r="C171" s="13"/>
      <c r="D171" s="13"/>
      <c r="E171" s="13"/>
      <c r="F171" s="15"/>
      <c r="G171" s="15"/>
    </row>
    <row r="172" spans="1:7" x14ac:dyDescent="0.2">
      <c r="A172" s="12"/>
      <c r="B172" s="12"/>
      <c r="C172" s="13"/>
      <c r="D172" s="13"/>
      <c r="E172" s="13"/>
      <c r="F172" s="15"/>
      <c r="G172" s="15"/>
    </row>
    <row r="173" spans="1:7" x14ac:dyDescent="0.2">
      <c r="A173" s="12"/>
      <c r="B173" s="12"/>
      <c r="C173" s="13"/>
      <c r="D173" s="13"/>
      <c r="E173" s="13"/>
      <c r="F173" s="15"/>
      <c r="G173" s="15"/>
    </row>
    <row r="174" spans="1:7" x14ac:dyDescent="0.2">
      <c r="A174" s="12"/>
      <c r="B174" s="12"/>
      <c r="C174" s="13"/>
      <c r="D174" s="13"/>
      <c r="E174" s="13"/>
      <c r="F174" s="15"/>
      <c r="G174" s="15"/>
    </row>
    <row r="175" spans="1:7" x14ac:dyDescent="0.2">
      <c r="A175" s="12"/>
      <c r="B175" s="12"/>
      <c r="C175" s="13"/>
      <c r="D175" s="13"/>
      <c r="E175" s="13"/>
      <c r="F175" s="15"/>
      <c r="G175" s="15"/>
    </row>
    <row r="176" spans="1:7" x14ac:dyDescent="0.2">
      <c r="A176" s="12"/>
      <c r="B176" s="12"/>
      <c r="C176" s="13"/>
      <c r="D176" s="13"/>
      <c r="E176" s="13"/>
      <c r="F176" s="15"/>
      <c r="G176" s="15"/>
    </row>
    <row r="177" spans="1:7" x14ac:dyDescent="0.2">
      <c r="A177" s="12"/>
      <c r="B177" s="12"/>
      <c r="C177" s="13"/>
      <c r="D177" s="13"/>
      <c r="E177" s="13"/>
      <c r="F177" s="15"/>
      <c r="G177" s="15"/>
    </row>
    <row r="178" spans="1:7" x14ac:dyDescent="0.2">
      <c r="A178" s="12"/>
      <c r="B178" s="12"/>
      <c r="C178" s="13"/>
      <c r="D178" s="13"/>
      <c r="E178" s="13"/>
      <c r="F178" s="15"/>
      <c r="G178" s="15"/>
    </row>
    <row r="179" spans="1:7" x14ac:dyDescent="0.2">
      <c r="A179" s="12"/>
      <c r="B179" s="12"/>
      <c r="C179" s="13"/>
      <c r="D179" s="13"/>
      <c r="E179" s="13"/>
      <c r="F179" s="15"/>
      <c r="G179" s="15"/>
    </row>
    <row r="180" spans="1:7" x14ac:dyDescent="0.2">
      <c r="A180" s="12"/>
      <c r="B180" s="12"/>
      <c r="C180" s="13"/>
      <c r="D180" s="13"/>
      <c r="E180" s="13"/>
      <c r="F180" s="15"/>
      <c r="G180" s="15"/>
    </row>
    <row r="181" spans="1:7" x14ac:dyDescent="0.2">
      <c r="A181" s="12"/>
      <c r="B181" s="12"/>
      <c r="C181" s="13"/>
      <c r="D181" s="13"/>
      <c r="E181" s="13"/>
      <c r="F181" s="15"/>
      <c r="G181" s="15"/>
    </row>
    <row r="182" spans="1:7" x14ac:dyDescent="0.2">
      <c r="A182" s="12"/>
      <c r="B182" s="12"/>
      <c r="C182" s="13"/>
      <c r="D182" s="13"/>
      <c r="E182" s="13"/>
      <c r="F182" s="15"/>
      <c r="G182" s="15"/>
    </row>
    <row r="183" spans="1:7" x14ac:dyDescent="0.2">
      <c r="A183" s="12"/>
      <c r="B183" s="12"/>
      <c r="C183" s="13"/>
      <c r="D183" s="13"/>
      <c r="E183" s="13"/>
      <c r="F183" s="15"/>
      <c r="G183" s="15"/>
    </row>
    <row r="184" spans="1:7" x14ac:dyDescent="0.2">
      <c r="A184" s="12"/>
      <c r="B184" s="12"/>
      <c r="C184" s="13"/>
      <c r="D184" s="13"/>
      <c r="E184" s="13"/>
      <c r="F184" s="15"/>
      <c r="G184" s="15"/>
    </row>
    <row r="185" spans="1:7" x14ac:dyDescent="0.2">
      <c r="A185" s="12"/>
      <c r="B185" s="12"/>
      <c r="C185" s="13"/>
      <c r="D185" s="13"/>
      <c r="E185" s="13"/>
      <c r="F185" s="15"/>
      <c r="G185" s="15"/>
    </row>
    <row r="186" spans="1:7" x14ac:dyDescent="0.2">
      <c r="A186" s="12"/>
      <c r="B186" s="12"/>
      <c r="C186" s="13"/>
      <c r="D186" s="13"/>
      <c r="E186" s="13"/>
      <c r="F186" s="15"/>
      <c r="G186" s="15"/>
    </row>
    <row r="187" spans="1:7" x14ac:dyDescent="0.2">
      <c r="A187" s="12"/>
      <c r="B187" s="12"/>
      <c r="C187" s="13"/>
      <c r="D187" s="13"/>
      <c r="E187" s="13"/>
      <c r="F187" s="15"/>
      <c r="G187" s="15"/>
    </row>
    <row r="188" spans="1:7" x14ac:dyDescent="0.2">
      <c r="A188" s="12"/>
      <c r="B188" s="12"/>
      <c r="C188" s="13"/>
      <c r="D188" s="13"/>
      <c r="E188" s="13"/>
      <c r="F188" s="15"/>
      <c r="G188" s="15"/>
    </row>
    <row r="189" spans="1:7" x14ac:dyDescent="0.2">
      <c r="A189" s="12"/>
      <c r="B189" s="12"/>
      <c r="C189" s="13"/>
      <c r="D189" s="13"/>
      <c r="E189" s="13"/>
      <c r="F189" s="15"/>
      <c r="G189" s="15"/>
    </row>
    <row r="190" spans="1:7" x14ac:dyDescent="0.2">
      <c r="A190" s="12"/>
      <c r="B190" s="12"/>
      <c r="C190" s="13"/>
      <c r="D190" s="13"/>
      <c r="E190" s="13"/>
      <c r="F190" s="15"/>
      <c r="G190" s="15"/>
    </row>
    <row r="191" spans="1:7" x14ac:dyDescent="0.2">
      <c r="A191" s="12"/>
      <c r="B191" s="12"/>
      <c r="C191" s="13"/>
      <c r="D191" s="13"/>
      <c r="E191" s="13"/>
      <c r="F191" s="15"/>
      <c r="G191" s="15"/>
    </row>
    <row r="192" spans="1:7" x14ac:dyDescent="0.2">
      <c r="A192" s="12"/>
      <c r="B192" s="12"/>
      <c r="C192" s="13"/>
      <c r="D192" s="13"/>
      <c r="E192" s="13"/>
      <c r="F192" s="15"/>
      <c r="G192" s="15"/>
    </row>
    <row r="193" spans="1:7" x14ac:dyDescent="0.2">
      <c r="A193" s="12"/>
      <c r="B193" s="12"/>
      <c r="C193" s="13"/>
      <c r="D193" s="13"/>
      <c r="E193" s="13"/>
      <c r="F193" s="15"/>
      <c r="G193" s="15"/>
    </row>
    <row r="194" spans="1:7" x14ac:dyDescent="0.2">
      <c r="A194" s="12"/>
      <c r="B194" s="12"/>
      <c r="C194" s="13"/>
      <c r="D194" s="13"/>
      <c r="E194" s="13"/>
      <c r="F194" s="15"/>
      <c r="G194" s="15"/>
    </row>
    <row r="195" spans="1:7" x14ac:dyDescent="0.2">
      <c r="A195" s="12"/>
      <c r="B195" s="12"/>
      <c r="C195" s="13"/>
      <c r="D195" s="13"/>
      <c r="E195" s="13"/>
      <c r="F195" s="15"/>
      <c r="G195" s="15"/>
    </row>
    <row r="196" spans="1:7" x14ac:dyDescent="0.2">
      <c r="A196" s="12"/>
      <c r="B196" s="12"/>
      <c r="C196" s="13"/>
      <c r="D196" s="13"/>
      <c r="E196" s="13"/>
      <c r="F196" s="15"/>
      <c r="G196" s="15"/>
    </row>
    <row r="197" spans="1:7" x14ac:dyDescent="0.2">
      <c r="A197" s="12"/>
      <c r="B197" s="12"/>
      <c r="C197" s="13"/>
      <c r="D197" s="13"/>
      <c r="E197" s="13"/>
      <c r="F197" s="15"/>
      <c r="G197" s="15"/>
    </row>
    <row r="198" spans="1:7" x14ac:dyDescent="0.2">
      <c r="A198" s="12"/>
      <c r="B198" s="12"/>
      <c r="C198" s="13"/>
      <c r="D198" s="13"/>
      <c r="E198" s="13"/>
      <c r="F198" s="15"/>
      <c r="G198" s="15"/>
    </row>
    <row r="199" spans="1:7" x14ac:dyDescent="0.2">
      <c r="A199" s="12"/>
      <c r="B199" s="12"/>
      <c r="C199" s="13"/>
      <c r="D199" s="13"/>
      <c r="E199" s="13"/>
      <c r="F199" s="15"/>
      <c r="G199" s="15"/>
    </row>
    <row r="200" spans="1:7" x14ac:dyDescent="0.2">
      <c r="A200" s="12"/>
      <c r="B200" s="12"/>
      <c r="C200" s="13"/>
      <c r="D200" s="13"/>
      <c r="E200" s="13"/>
      <c r="F200" s="15"/>
      <c r="G200" s="15"/>
    </row>
    <row r="201" spans="1:7" x14ac:dyDescent="0.2">
      <c r="A201" s="12"/>
      <c r="B201" s="12"/>
      <c r="C201" s="13"/>
      <c r="D201" s="13"/>
      <c r="E201" s="13"/>
      <c r="F201" s="15"/>
      <c r="G201" s="15"/>
    </row>
    <row r="202" spans="1:7" x14ac:dyDescent="0.2">
      <c r="A202" s="12"/>
      <c r="B202" s="12"/>
      <c r="C202" s="13"/>
      <c r="D202" s="13"/>
      <c r="E202" s="13"/>
      <c r="F202" s="15"/>
      <c r="G202" s="15"/>
    </row>
    <row r="203" spans="1:7" x14ac:dyDescent="0.2">
      <c r="A203" s="12"/>
      <c r="B203" s="12"/>
      <c r="C203" s="13"/>
      <c r="D203" s="13"/>
      <c r="E203" s="13"/>
      <c r="F203" s="15"/>
      <c r="G203" s="15"/>
    </row>
    <row r="204" spans="1:7" x14ac:dyDescent="0.2">
      <c r="A204" s="12"/>
      <c r="B204" s="12"/>
      <c r="C204" s="13"/>
      <c r="D204" s="13"/>
      <c r="E204" s="13"/>
      <c r="F204" s="15"/>
      <c r="G204" s="15"/>
    </row>
    <row r="205" spans="1:7" x14ac:dyDescent="0.2">
      <c r="A205" s="12"/>
      <c r="B205" s="12"/>
      <c r="C205" s="13"/>
      <c r="D205" s="13"/>
      <c r="E205" s="13"/>
      <c r="F205" s="15"/>
      <c r="G205" s="15"/>
    </row>
    <row r="206" spans="1:7" x14ac:dyDescent="0.2">
      <c r="A206" s="12"/>
      <c r="B206" s="12"/>
      <c r="C206" s="13"/>
      <c r="D206" s="13"/>
      <c r="E206" s="13"/>
      <c r="F206" s="15"/>
      <c r="G206" s="15"/>
    </row>
    <row r="207" spans="1:7" x14ac:dyDescent="0.2">
      <c r="A207" s="12"/>
      <c r="B207" s="12"/>
      <c r="C207" s="13"/>
      <c r="D207" s="13"/>
      <c r="E207" s="13"/>
      <c r="F207" s="15"/>
      <c r="G207" s="15"/>
    </row>
    <row r="208" spans="1:7" x14ac:dyDescent="0.2">
      <c r="A208" s="12"/>
      <c r="B208" s="12"/>
      <c r="C208" s="13"/>
      <c r="D208" s="13"/>
      <c r="E208" s="13"/>
      <c r="F208" s="15"/>
      <c r="G208" s="15"/>
    </row>
    <row r="209" spans="1:7" x14ac:dyDescent="0.2">
      <c r="A209" s="12"/>
      <c r="B209" s="12"/>
      <c r="C209" s="13"/>
      <c r="D209" s="13"/>
      <c r="E209" s="13"/>
      <c r="F209" s="15"/>
      <c r="G209" s="15"/>
    </row>
    <row r="210" spans="1:7" x14ac:dyDescent="0.2">
      <c r="A210" s="12"/>
      <c r="B210" s="12"/>
      <c r="C210" s="13"/>
      <c r="D210" s="13"/>
      <c r="E210" s="13"/>
      <c r="F210" s="15"/>
      <c r="G210" s="15"/>
    </row>
    <row r="211" spans="1:7" x14ac:dyDescent="0.2">
      <c r="A211" s="12"/>
      <c r="B211" s="12"/>
      <c r="C211" s="13"/>
      <c r="D211" s="13"/>
      <c r="E211" s="13"/>
      <c r="F211" s="15"/>
      <c r="G211" s="15"/>
    </row>
    <row r="212" spans="1:7" x14ac:dyDescent="0.2">
      <c r="A212" s="12"/>
      <c r="B212" s="12"/>
      <c r="C212" s="13"/>
      <c r="D212" s="13"/>
      <c r="E212" s="13"/>
      <c r="F212" s="15"/>
      <c r="G212" s="15"/>
    </row>
    <row r="213" spans="1:7" x14ac:dyDescent="0.2">
      <c r="A213" s="12"/>
      <c r="B213" s="12"/>
      <c r="C213" s="13"/>
      <c r="D213" s="13"/>
      <c r="E213" s="13"/>
      <c r="F213" s="15"/>
      <c r="G213" s="15"/>
    </row>
    <row r="214" spans="1:7" x14ac:dyDescent="0.2">
      <c r="A214" s="12"/>
      <c r="B214" s="12"/>
      <c r="C214" s="13"/>
      <c r="D214" s="13"/>
      <c r="E214" s="13"/>
      <c r="F214" s="15"/>
      <c r="G214" s="15"/>
    </row>
    <row r="215" spans="1:7" x14ac:dyDescent="0.2">
      <c r="A215" s="12"/>
      <c r="B215" s="12"/>
      <c r="C215" s="13"/>
      <c r="D215" s="13"/>
      <c r="E215" s="13"/>
      <c r="F215" s="15"/>
      <c r="G215" s="15"/>
    </row>
    <row r="216" spans="1:7" x14ac:dyDescent="0.2">
      <c r="A216" s="12"/>
      <c r="B216" s="12"/>
      <c r="C216" s="13"/>
      <c r="D216" s="13"/>
      <c r="E216" s="13"/>
      <c r="F216" s="15"/>
      <c r="G216" s="15"/>
    </row>
    <row r="217" spans="1:7" x14ac:dyDescent="0.2">
      <c r="A217" s="12"/>
      <c r="B217" s="12"/>
      <c r="C217" s="13"/>
      <c r="D217" s="13"/>
      <c r="E217" s="13"/>
      <c r="F217" s="15"/>
      <c r="G217" s="15"/>
    </row>
    <row r="218" spans="1:7" x14ac:dyDescent="0.2">
      <c r="A218" s="12"/>
      <c r="B218" s="12"/>
      <c r="C218" s="13"/>
      <c r="D218" s="13"/>
      <c r="E218" s="13"/>
      <c r="F218" s="15"/>
      <c r="G218" s="15"/>
    </row>
    <row r="219" spans="1:7" x14ac:dyDescent="0.2">
      <c r="A219" s="12"/>
      <c r="B219" s="12"/>
      <c r="C219" s="13"/>
      <c r="D219" s="13"/>
      <c r="E219" s="13"/>
      <c r="F219" s="15"/>
      <c r="G219" s="15"/>
    </row>
    <row r="220" spans="1:7" x14ac:dyDescent="0.2">
      <c r="A220" s="12"/>
      <c r="B220" s="12"/>
      <c r="C220" s="13"/>
      <c r="D220" s="13"/>
      <c r="E220" s="13"/>
      <c r="F220" s="15"/>
      <c r="G220" s="15"/>
    </row>
    <row r="221" spans="1:7" x14ac:dyDescent="0.2">
      <c r="A221" s="12"/>
      <c r="B221" s="12"/>
      <c r="C221" s="13"/>
      <c r="D221" s="13"/>
      <c r="E221" s="13"/>
      <c r="F221" s="15"/>
      <c r="G221" s="15"/>
    </row>
    <row r="222" spans="1:7" x14ac:dyDescent="0.2">
      <c r="A222" s="12"/>
      <c r="B222" s="12"/>
      <c r="C222" s="13"/>
      <c r="D222" s="13"/>
      <c r="E222" s="13"/>
      <c r="F222" s="15"/>
      <c r="G222" s="15"/>
    </row>
    <row r="223" spans="1:7" x14ac:dyDescent="0.2">
      <c r="A223" s="12"/>
      <c r="B223" s="12"/>
      <c r="C223" s="13"/>
      <c r="D223" s="13"/>
      <c r="E223" s="13"/>
      <c r="F223" s="15"/>
      <c r="G223" s="15"/>
    </row>
    <row r="224" spans="1:7" x14ac:dyDescent="0.2">
      <c r="A224" s="12"/>
      <c r="B224" s="12"/>
      <c r="C224" s="13"/>
      <c r="D224" s="13"/>
      <c r="E224" s="13"/>
      <c r="F224" s="15"/>
      <c r="G224" s="15"/>
    </row>
    <row r="225" spans="1:7" x14ac:dyDescent="0.2">
      <c r="A225" s="12"/>
      <c r="B225" s="12"/>
      <c r="C225" s="13"/>
      <c r="D225" s="13"/>
      <c r="E225" s="13"/>
      <c r="F225" s="15"/>
      <c r="G225" s="15"/>
    </row>
    <row r="226" spans="1:7" x14ac:dyDescent="0.2">
      <c r="A226" s="12"/>
      <c r="B226" s="12"/>
      <c r="C226" s="13"/>
      <c r="D226" s="13"/>
      <c r="E226" s="13"/>
      <c r="F226" s="15"/>
      <c r="G226" s="15"/>
    </row>
    <row r="227" spans="1:7" x14ac:dyDescent="0.2">
      <c r="A227" s="12"/>
      <c r="B227" s="12"/>
      <c r="C227" s="13"/>
      <c r="D227" s="13"/>
      <c r="E227" s="13"/>
      <c r="F227" s="15"/>
      <c r="G227" s="15"/>
    </row>
    <row r="228" spans="1:7" x14ac:dyDescent="0.2">
      <c r="A228" s="12"/>
      <c r="B228" s="12"/>
      <c r="C228" s="13"/>
      <c r="D228" s="13"/>
      <c r="E228" s="13"/>
      <c r="F228" s="15"/>
      <c r="G228" s="15"/>
    </row>
    <row r="229" spans="1:7" x14ac:dyDescent="0.2">
      <c r="A229" s="12"/>
      <c r="B229" s="12"/>
      <c r="C229" s="13"/>
      <c r="D229" s="13"/>
      <c r="E229" s="13"/>
      <c r="F229" s="15"/>
      <c r="G229" s="15"/>
    </row>
    <row r="230" spans="1:7" x14ac:dyDescent="0.2">
      <c r="A230" s="12"/>
      <c r="B230" s="12"/>
      <c r="C230" s="13"/>
      <c r="D230" s="13"/>
      <c r="E230" s="13"/>
      <c r="F230" s="15"/>
      <c r="G230" s="15"/>
    </row>
    <row r="231" spans="1:7" x14ac:dyDescent="0.2">
      <c r="A231" s="12"/>
      <c r="B231" s="12"/>
      <c r="C231" s="13"/>
      <c r="D231" s="13"/>
      <c r="E231" s="13"/>
      <c r="F231" s="15"/>
      <c r="G231" s="15"/>
    </row>
    <row r="232" spans="1:7" x14ac:dyDescent="0.2">
      <c r="A232" s="12"/>
      <c r="B232" s="12"/>
      <c r="C232" s="13"/>
      <c r="D232" s="13"/>
      <c r="E232" s="13"/>
      <c r="F232" s="15"/>
      <c r="G232" s="15"/>
    </row>
    <row r="233" spans="1:7" x14ac:dyDescent="0.2">
      <c r="A233" s="12"/>
      <c r="B233" s="12"/>
      <c r="C233" s="13"/>
      <c r="D233" s="13"/>
      <c r="E233" s="13"/>
      <c r="F233" s="15"/>
      <c r="G233" s="15"/>
    </row>
    <row r="234" spans="1:7" x14ac:dyDescent="0.2">
      <c r="A234" s="12"/>
      <c r="B234" s="12"/>
      <c r="C234" s="13"/>
      <c r="D234" s="13"/>
      <c r="E234" s="13"/>
      <c r="F234" s="15"/>
      <c r="G234" s="15"/>
    </row>
    <row r="235" spans="1:7" x14ac:dyDescent="0.2">
      <c r="A235" s="12"/>
      <c r="B235" s="12"/>
      <c r="C235" s="13"/>
      <c r="D235" s="13"/>
      <c r="E235" s="13"/>
      <c r="F235" s="15"/>
      <c r="G235" s="15"/>
    </row>
    <row r="236" spans="1:7" x14ac:dyDescent="0.2">
      <c r="A236" s="12"/>
      <c r="B236" s="12"/>
      <c r="C236" s="13"/>
      <c r="D236" s="13"/>
      <c r="E236" s="13"/>
      <c r="F236" s="15"/>
      <c r="G236" s="15"/>
    </row>
    <row r="237" spans="1:7" x14ac:dyDescent="0.2">
      <c r="A237" s="12"/>
      <c r="B237" s="12"/>
      <c r="C237" s="13"/>
      <c r="D237" s="13"/>
      <c r="E237" s="13"/>
      <c r="F237" s="15"/>
      <c r="G237" s="15"/>
    </row>
    <row r="238" spans="1:7" x14ac:dyDescent="0.2">
      <c r="A238" s="12"/>
      <c r="B238" s="12"/>
      <c r="C238" s="13"/>
      <c r="D238" s="13"/>
      <c r="E238" s="13"/>
      <c r="F238" s="15"/>
      <c r="G238" s="15"/>
    </row>
    <row r="239" spans="1:7" x14ac:dyDescent="0.2">
      <c r="A239" s="12"/>
      <c r="B239" s="12"/>
      <c r="C239" s="13"/>
      <c r="D239" s="13"/>
      <c r="E239" s="13"/>
      <c r="F239" s="15"/>
      <c r="G239" s="15"/>
    </row>
    <row r="240" spans="1:7" x14ac:dyDescent="0.2">
      <c r="A240" s="12"/>
      <c r="B240" s="12"/>
      <c r="C240" s="13"/>
      <c r="D240" s="13"/>
      <c r="E240" s="13"/>
      <c r="F240" s="15"/>
      <c r="G240" s="15"/>
    </row>
    <row r="241" spans="1:7" x14ac:dyDescent="0.2">
      <c r="A241" s="12"/>
      <c r="B241" s="12"/>
      <c r="C241" s="13"/>
      <c r="D241" s="13"/>
      <c r="E241" s="13"/>
      <c r="F241" s="15"/>
      <c r="G241" s="15"/>
    </row>
    <row r="242" spans="1:7" x14ac:dyDescent="0.2">
      <c r="A242" s="12"/>
      <c r="B242" s="12"/>
      <c r="C242" s="13"/>
      <c r="D242" s="13"/>
      <c r="E242" s="13"/>
      <c r="F242" s="15"/>
      <c r="G242" s="15"/>
    </row>
    <row r="243" spans="1:7" x14ac:dyDescent="0.2">
      <c r="A243" s="12"/>
      <c r="B243" s="12"/>
      <c r="C243" s="13"/>
      <c r="D243" s="13"/>
      <c r="E243" s="13"/>
      <c r="F243" s="15"/>
      <c r="G243" s="15"/>
    </row>
    <row r="244" spans="1:7" x14ac:dyDescent="0.2">
      <c r="A244" s="12"/>
      <c r="B244" s="12"/>
      <c r="C244" s="13"/>
      <c r="D244" s="13"/>
      <c r="E244" s="13"/>
      <c r="F244" s="15"/>
      <c r="G244" s="15"/>
    </row>
    <row r="245" spans="1:7" x14ac:dyDescent="0.2">
      <c r="A245" s="12"/>
      <c r="B245" s="12"/>
      <c r="C245" s="13"/>
      <c r="D245" s="13"/>
      <c r="E245" s="13"/>
      <c r="F245" s="15"/>
      <c r="G245" s="15"/>
    </row>
    <row r="246" spans="1:7" x14ac:dyDescent="0.2">
      <c r="A246" s="12"/>
      <c r="B246" s="12"/>
      <c r="C246" s="13"/>
      <c r="D246" s="13"/>
      <c r="E246" s="13"/>
      <c r="F246" s="15"/>
      <c r="G246" s="15"/>
    </row>
    <row r="247" spans="1:7" x14ac:dyDescent="0.2">
      <c r="A247" s="12"/>
      <c r="B247" s="12"/>
      <c r="C247" s="13"/>
      <c r="D247" s="13"/>
      <c r="E247" s="13"/>
      <c r="F247" s="15"/>
      <c r="G247" s="15"/>
    </row>
    <row r="248" spans="1:7" x14ac:dyDescent="0.2">
      <c r="A248" s="12"/>
      <c r="B248" s="12"/>
      <c r="C248" s="13"/>
      <c r="D248" s="13"/>
      <c r="E248" s="13"/>
      <c r="F248" s="15"/>
      <c r="G248" s="15"/>
    </row>
    <row r="249" spans="1:7" x14ac:dyDescent="0.2">
      <c r="A249" s="12"/>
      <c r="B249" s="12"/>
      <c r="C249" s="13"/>
      <c r="D249" s="13"/>
      <c r="E249" s="13"/>
      <c r="F249" s="15"/>
      <c r="G249" s="15"/>
    </row>
    <row r="250" spans="1:7" x14ac:dyDescent="0.2">
      <c r="A250" s="12"/>
      <c r="B250" s="12"/>
      <c r="C250" s="13"/>
      <c r="D250" s="13"/>
      <c r="E250" s="13"/>
      <c r="F250" s="15"/>
      <c r="G250" s="15"/>
    </row>
    <row r="251" spans="1:7" x14ac:dyDescent="0.2">
      <c r="A251" s="12"/>
      <c r="B251" s="12"/>
      <c r="C251" s="13"/>
      <c r="D251" s="13"/>
      <c r="E251" s="13"/>
      <c r="F251" s="15"/>
      <c r="G251" s="15"/>
    </row>
    <row r="252" spans="1:7" x14ac:dyDescent="0.2">
      <c r="A252" s="12"/>
      <c r="B252" s="12"/>
      <c r="C252" s="13"/>
      <c r="D252" s="13"/>
      <c r="E252" s="13"/>
      <c r="F252" s="15"/>
      <c r="G252" s="15"/>
    </row>
    <row r="253" spans="1:7" x14ac:dyDescent="0.2">
      <c r="A253" s="12"/>
      <c r="B253" s="12"/>
      <c r="C253" s="13"/>
      <c r="D253" s="13"/>
      <c r="E253" s="13"/>
      <c r="F253" s="15"/>
      <c r="G253" s="15"/>
    </row>
    <row r="254" spans="1:7" x14ac:dyDescent="0.2">
      <c r="A254" s="12"/>
      <c r="B254" s="12"/>
      <c r="C254" s="13"/>
      <c r="D254" s="13"/>
      <c r="E254" s="13"/>
      <c r="F254" s="15"/>
      <c r="G254" s="15"/>
    </row>
    <row r="255" spans="1:7" x14ac:dyDescent="0.2">
      <c r="A255" s="12"/>
      <c r="B255" s="12"/>
      <c r="C255" s="13"/>
      <c r="D255" s="13"/>
      <c r="E255" s="13"/>
      <c r="F255" s="15"/>
      <c r="G255" s="15"/>
    </row>
    <row r="256" spans="1:7" x14ac:dyDescent="0.2">
      <c r="A256" s="12"/>
      <c r="B256" s="12"/>
      <c r="C256" s="13"/>
      <c r="D256" s="13"/>
      <c r="E256" s="13"/>
      <c r="F256" s="15"/>
      <c r="G256" s="15"/>
    </row>
    <row r="257" spans="1:7" x14ac:dyDescent="0.2">
      <c r="A257" s="12"/>
      <c r="B257" s="12"/>
      <c r="C257" s="13"/>
      <c r="D257" s="13"/>
      <c r="E257" s="13"/>
      <c r="F257" s="15"/>
      <c r="G257" s="15"/>
    </row>
    <row r="258" spans="1:7" x14ac:dyDescent="0.2">
      <c r="A258" s="12"/>
      <c r="B258" s="12"/>
      <c r="C258" s="13"/>
      <c r="D258" s="13"/>
      <c r="E258" s="13"/>
      <c r="F258" s="15"/>
      <c r="G258" s="15"/>
    </row>
    <row r="259" spans="1:7" x14ac:dyDescent="0.2">
      <c r="A259" s="12"/>
      <c r="B259" s="12"/>
      <c r="C259" s="13"/>
      <c r="D259" s="13"/>
      <c r="E259" s="13"/>
      <c r="F259" s="15"/>
      <c r="G259" s="15"/>
    </row>
    <row r="260" spans="1:7" x14ac:dyDescent="0.2">
      <c r="A260" s="12"/>
      <c r="B260" s="12"/>
      <c r="C260" s="13"/>
      <c r="D260" s="13"/>
      <c r="E260" s="13"/>
      <c r="F260" s="15"/>
      <c r="G260" s="15"/>
    </row>
    <row r="261" spans="1:7" x14ac:dyDescent="0.2">
      <c r="A261" s="12"/>
      <c r="B261" s="12"/>
      <c r="C261" s="13"/>
      <c r="D261" s="13"/>
      <c r="E261" s="13"/>
      <c r="F261" s="15"/>
      <c r="G261" s="15"/>
    </row>
    <row r="262" spans="1:7" x14ac:dyDescent="0.2">
      <c r="A262" s="12"/>
      <c r="B262" s="12"/>
      <c r="C262" s="13"/>
      <c r="D262" s="13"/>
      <c r="E262" s="13"/>
      <c r="F262" s="15"/>
      <c r="G262" s="15"/>
    </row>
    <row r="263" spans="1:7" x14ac:dyDescent="0.2">
      <c r="A263" s="12"/>
      <c r="B263" s="12"/>
      <c r="C263" s="13"/>
      <c r="D263" s="13"/>
      <c r="E263" s="13"/>
      <c r="F263" s="15"/>
      <c r="G263" s="15"/>
    </row>
    <row r="264" spans="1:7" x14ac:dyDescent="0.2">
      <c r="A264" s="12"/>
      <c r="B264" s="12"/>
      <c r="C264" s="13"/>
      <c r="D264" s="13"/>
      <c r="E264" s="13"/>
      <c r="F264" s="15"/>
      <c r="G264" s="15"/>
    </row>
    <row r="265" spans="1:7" x14ac:dyDescent="0.2">
      <c r="A265" s="12"/>
      <c r="B265" s="12"/>
      <c r="C265" s="13"/>
      <c r="D265" s="13"/>
      <c r="E265" s="13"/>
      <c r="F265" s="15"/>
      <c r="G265" s="15"/>
    </row>
    <row r="266" spans="1:7" x14ac:dyDescent="0.2">
      <c r="A266" s="12"/>
      <c r="B266" s="12"/>
      <c r="C266" s="13"/>
      <c r="D266" s="13"/>
      <c r="E266" s="13"/>
      <c r="F266" s="15"/>
      <c r="G266" s="15"/>
    </row>
    <row r="267" spans="1:7" x14ac:dyDescent="0.2">
      <c r="A267" s="12"/>
      <c r="B267" s="12"/>
      <c r="C267" s="13"/>
      <c r="D267" s="13"/>
      <c r="E267" s="13"/>
      <c r="F267" s="15"/>
      <c r="G267" s="15"/>
    </row>
    <row r="268" spans="1:7" x14ac:dyDescent="0.2">
      <c r="A268" s="12"/>
      <c r="B268" s="12"/>
      <c r="C268" s="13"/>
      <c r="D268" s="13"/>
      <c r="E268" s="13"/>
      <c r="F268" s="15"/>
      <c r="G268" s="15"/>
    </row>
    <row r="269" spans="1:7" x14ac:dyDescent="0.2">
      <c r="A269" s="12"/>
      <c r="B269" s="12"/>
      <c r="C269" s="13"/>
      <c r="D269" s="13"/>
      <c r="E269" s="13"/>
      <c r="F269" s="15"/>
      <c r="G269" s="15"/>
    </row>
    <row r="270" spans="1:7" x14ac:dyDescent="0.2">
      <c r="A270" s="12"/>
      <c r="B270" s="12"/>
      <c r="C270" s="13"/>
      <c r="D270" s="13"/>
      <c r="E270" s="13"/>
      <c r="F270" s="15"/>
      <c r="G270" s="15"/>
    </row>
    <row r="271" spans="1:7" x14ac:dyDescent="0.2">
      <c r="A271" s="12"/>
      <c r="B271" s="12"/>
      <c r="C271" s="13"/>
      <c r="D271" s="13"/>
      <c r="E271" s="13"/>
      <c r="F271" s="15"/>
      <c r="G271" s="15"/>
    </row>
    <row r="272" spans="1:7" x14ac:dyDescent="0.2">
      <c r="A272" s="12"/>
      <c r="B272" s="12"/>
      <c r="C272" s="13"/>
      <c r="D272" s="13"/>
      <c r="E272" s="13"/>
      <c r="F272" s="15"/>
      <c r="G272" s="15"/>
    </row>
    <row r="273" spans="1:7" x14ac:dyDescent="0.2">
      <c r="A273" s="12"/>
      <c r="B273" s="12"/>
      <c r="C273" s="13"/>
      <c r="D273" s="13"/>
      <c r="E273" s="13"/>
      <c r="F273" s="15"/>
      <c r="G273" s="15"/>
    </row>
    <row r="274" spans="1:7" x14ac:dyDescent="0.2">
      <c r="A274" s="12"/>
      <c r="B274" s="12"/>
      <c r="C274" s="13"/>
      <c r="D274" s="13"/>
      <c r="E274" s="13"/>
      <c r="F274" s="15"/>
      <c r="G274" s="15"/>
    </row>
    <row r="275" spans="1:7" x14ac:dyDescent="0.2">
      <c r="A275" s="12"/>
      <c r="B275" s="12"/>
      <c r="C275" s="13"/>
      <c r="D275" s="13"/>
      <c r="E275" s="13"/>
      <c r="F275" s="15"/>
      <c r="G275" s="15"/>
    </row>
    <row r="276" spans="1:7" x14ac:dyDescent="0.2">
      <c r="A276" s="12"/>
      <c r="B276" s="12"/>
      <c r="C276" s="13"/>
      <c r="D276" s="13"/>
      <c r="E276" s="13"/>
      <c r="F276" s="15"/>
      <c r="G276" s="15"/>
    </row>
    <row r="277" spans="1:7" x14ac:dyDescent="0.2">
      <c r="A277" s="12"/>
      <c r="B277" s="12"/>
      <c r="C277" s="13"/>
      <c r="D277" s="13"/>
      <c r="E277" s="13"/>
      <c r="F277" s="15"/>
      <c r="G277" s="15"/>
    </row>
    <row r="278" spans="1:7" x14ac:dyDescent="0.2">
      <c r="A278" s="12"/>
      <c r="B278" s="12"/>
      <c r="C278" s="13"/>
      <c r="D278" s="13"/>
      <c r="E278" s="13"/>
      <c r="F278" s="15"/>
      <c r="G278" s="15"/>
    </row>
    <row r="279" spans="1:7" x14ac:dyDescent="0.2">
      <c r="A279" s="12"/>
      <c r="B279" s="12"/>
      <c r="C279" s="13"/>
      <c r="D279" s="13"/>
      <c r="E279" s="13"/>
      <c r="F279" s="15"/>
      <c r="G279" s="15"/>
    </row>
    <row r="280" spans="1:7" x14ac:dyDescent="0.2">
      <c r="A280" s="12"/>
      <c r="B280" s="12"/>
      <c r="C280" s="13"/>
      <c r="D280" s="13"/>
      <c r="E280" s="13"/>
      <c r="F280" s="15"/>
      <c r="G280" s="15"/>
    </row>
    <row r="281" spans="1:7" x14ac:dyDescent="0.2">
      <c r="A281" s="12"/>
      <c r="B281" s="12"/>
      <c r="C281" s="13"/>
      <c r="D281" s="13"/>
      <c r="E281" s="13"/>
      <c r="F281" s="15"/>
      <c r="G281" s="15"/>
    </row>
    <row r="282" spans="1:7" x14ac:dyDescent="0.2">
      <c r="A282" s="12"/>
      <c r="B282" s="12"/>
      <c r="C282" s="13"/>
      <c r="D282" s="13"/>
      <c r="E282" s="13"/>
      <c r="F282" s="15"/>
      <c r="G282" s="15"/>
    </row>
    <row r="283" spans="1:7" x14ac:dyDescent="0.2">
      <c r="A283" s="12"/>
      <c r="B283" s="12"/>
      <c r="C283" s="13"/>
      <c r="D283" s="13"/>
      <c r="E283" s="13"/>
      <c r="F283" s="15"/>
      <c r="G283" s="15"/>
    </row>
    <row r="284" spans="1:7" x14ac:dyDescent="0.2">
      <c r="A284" s="12"/>
      <c r="B284" s="12"/>
      <c r="C284" s="13"/>
      <c r="D284" s="13"/>
      <c r="E284" s="13"/>
      <c r="F284" s="15"/>
      <c r="G284" s="15"/>
    </row>
    <row r="285" spans="1:7" x14ac:dyDescent="0.2">
      <c r="A285" s="12"/>
      <c r="B285" s="12"/>
      <c r="C285" s="13"/>
      <c r="D285" s="13"/>
      <c r="E285" s="13"/>
      <c r="F285" s="15"/>
      <c r="G285" s="15"/>
    </row>
    <row r="286" spans="1:7" x14ac:dyDescent="0.2">
      <c r="A286" s="12"/>
      <c r="B286" s="12"/>
      <c r="C286" s="13"/>
      <c r="D286" s="13"/>
      <c r="E286" s="13"/>
      <c r="F286" s="15"/>
      <c r="G286" s="15"/>
    </row>
    <row r="287" spans="1:7" x14ac:dyDescent="0.2">
      <c r="A287" s="12"/>
      <c r="B287" s="12"/>
      <c r="C287" s="13"/>
      <c r="D287" s="13"/>
      <c r="E287" s="13"/>
      <c r="F287" s="15"/>
      <c r="G287" s="15"/>
    </row>
    <row r="288" spans="1:7" x14ac:dyDescent="0.2">
      <c r="A288" s="12"/>
      <c r="B288" s="12"/>
      <c r="C288" s="13"/>
      <c r="D288" s="13"/>
      <c r="E288" s="13"/>
      <c r="F288" s="15"/>
      <c r="G288" s="15"/>
    </row>
    <row r="289" spans="1:7" x14ac:dyDescent="0.2">
      <c r="A289" s="12"/>
      <c r="B289" s="12"/>
      <c r="C289" s="13"/>
      <c r="D289" s="13"/>
      <c r="E289" s="13"/>
      <c r="F289" s="15"/>
      <c r="G289" s="15"/>
    </row>
    <row r="290" spans="1:7" x14ac:dyDescent="0.2">
      <c r="A290" s="12"/>
      <c r="B290" s="12"/>
      <c r="C290" s="13"/>
      <c r="D290" s="13"/>
      <c r="E290" s="13"/>
      <c r="F290" s="15"/>
      <c r="G290" s="15"/>
    </row>
    <row r="291" spans="1:7" x14ac:dyDescent="0.2">
      <c r="A291" s="12"/>
      <c r="B291" s="12"/>
      <c r="C291" s="13"/>
      <c r="D291" s="13"/>
      <c r="E291" s="13"/>
      <c r="F291" s="15"/>
      <c r="G291" s="15"/>
    </row>
    <row r="292" spans="1:7" x14ac:dyDescent="0.2">
      <c r="A292" s="12"/>
      <c r="B292" s="12"/>
      <c r="C292" s="13"/>
      <c r="D292" s="13"/>
      <c r="E292" s="13"/>
      <c r="F292" s="15"/>
      <c r="G292" s="15"/>
    </row>
    <row r="293" spans="1:7" x14ac:dyDescent="0.2">
      <c r="A293" s="12"/>
      <c r="B293" s="12"/>
      <c r="C293" s="13"/>
      <c r="D293" s="13"/>
      <c r="E293" s="13"/>
      <c r="F293" s="15"/>
      <c r="G293" s="15"/>
    </row>
    <row r="294" spans="1:7" x14ac:dyDescent="0.2">
      <c r="A294" s="12"/>
      <c r="B294" s="12"/>
      <c r="C294" s="13"/>
      <c r="D294" s="13"/>
      <c r="E294" s="13"/>
      <c r="F294" s="15"/>
      <c r="G294" s="15"/>
    </row>
    <row r="295" spans="1:7" x14ac:dyDescent="0.2">
      <c r="A295" s="12"/>
      <c r="B295" s="12"/>
      <c r="C295" s="13"/>
      <c r="D295" s="13"/>
      <c r="E295" s="13"/>
      <c r="F295" s="15"/>
      <c r="G295" s="15"/>
    </row>
    <row r="296" spans="1:7" x14ac:dyDescent="0.2">
      <c r="A296" s="12"/>
      <c r="B296" s="12"/>
      <c r="C296" s="13"/>
      <c r="D296" s="13"/>
      <c r="E296" s="13"/>
      <c r="F296" s="15"/>
      <c r="G296" s="15"/>
    </row>
    <row r="297" spans="1:7" x14ac:dyDescent="0.2">
      <c r="A297" s="12"/>
      <c r="B297" s="12"/>
      <c r="C297" s="13"/>
      <c r="D297" s="13"/>
      <c r="E297" s="13"/>
      <c r="F297" s="15"/>
      <c r="G297" s="15"/>
    </row>
    <row r="298" spans="1:7" x14ac:dyDescent="0.2">
      <c r="A298" s="12"/>
      <c r="B298" s="12"/>
      <c r="C298" s="13"/>
      <c r="D298" s="13"/>
      <c r="E298" s="13"/>
      <c r="F298" s="15"/>
      <c r="G298" s="15"/>
    </row>
    <row r="299" spans="1:7" x14ac:dyDescent="0.2">
      <c r="A299" s="12"/>
      <c r="B299" s="12"/>
      <c r="C299" s="13"/>
      <c r="D299" s="13"/>
      <c r="E299" s="13"/>
      <c r="F299" s="15"/>
      <c r="G299" s="15"/>
    </row>
    <row r="300" spans="1:7" x14ac:dyDescent="0.2">
      <c r="A300" s="12"/>
      <c r="B300" s="12"/>
      <c r="C300" s="13"/>
      <c r="D300" s="13"/>
      <c r="E300" s="13"/>
      <c r="F300" s="15"/>
      <c r="G300" s="15"/>
    </row>
    <row r="301" spans="1:7" x14ac:dyDescent="0.2">
      <c r="A301" s="12"/>
      <c r="B301" s="12"/>
      <c r="C301" s="13"/>
      <c r="D301" s="13"/>
      <c r="E301" s="13"/>
      <c r="F301" s="15"/>
      <c r="G301" s="15"/>
    </row>
    <row r="302" spans="1:7" x14ac:dyDescent="0.2">
      <c r="A302" s="12"/>
      <c r="B302" s="12"/>
      <c r="C302" s="13"/>
      <c r="D302" s="13"/>
      <c r="E302" s="13"/>
      <c r="F302" s="15"/>
      <c r="G302" s="15"/>
    </row>
    <row r="303" spans="1:7" x14ac:dyDescent="0.2">
      <c r="A303" s="12"/>
      <c r="B303" s="12"/>
      <c r="C303" s="13"/>
      <c r="D303" s="13"/>
      <c r="E303" s="13"/>
      <c r="F303" s="15"/>
      <c r="G303" s="15"/>
    </row>
    <row r="304" spans="1:7" x14ac:dyDescent="0.2">
      <c r="A304" s="12"/>
      <c r="B304" s="12"/>
      <c r="C304" s="13"/>
      <c r="D304" s="13"/>
      <c r="E304" s="13"/>
      <c r="F304" s="15"/>
      <c r="G304" s="15"/>
    </row>
    <row r="305" spans="1:7" x14ac:dyDescent="0.2">
      <c r="A305" s="12"/>
      <c r="B305" s="12"/>
      <c r="C305" s="13"/>
      <c r="D305" s="13"/>
      <c r="E305" s="13"/>
      <c r="F305" s="15"/>
      <c r="G305" s="15"/>
    </row>
    <row r="306" spans="1:7" x14ac:dyDescent="0.2">
      <c r="A306" s="12"/>
      <c r="B306" s="12"/>
      <c r="C306" s="13"/>
      <c r="D306" s="13"/>
      <c r="E306" s="13"/>
      <c r="F306" s="15"/>
      <c r="G306" s="15"/>
    </row>
    <row r="307" spans="1:7" x14ac:dyDescent="0.2">
      <c r="A307" s="12"/>
      <c r="B307" s="12"/>
      <c r="C307" s="13"/>
      <c r="D307" s="13"/>
      <c r="E307" s="13"/>
      <c r="F307" s="15"/>
      <c r="G307" s="15"/>
    </row>
    <row r="308" spans="1:7" x14ac:dyDescent="0.2">
      <c r="A308" s="12"/>
      <c r="B308" s="12"/>
      <c r="C308" s="13"/>
      <c r="D308" s="13"/>
      <c r="E308" s="13"/>
      <c r="F308" s="15"/>
      <c r="G308" s="15"/>
    </row>
    <row r="309" spans="1:7" x14ac:dyDescent="0.2">
      <c r="A309" s="12"/>
      <c r="B309" s="12"/>
      <c r="C309" s="13"/>
      <c r="D309" s="13"/>
      <c r="E309" s="13"/>
      <c r="F309" s="15"/>
      <c r="G309" s="15"/>
    </row>
    <row r="310" spans="1:7" x14ac:dyDescent="0.2">
      <c r="A310" s="12"/>
      <c r="B310" s="12"/>
      <c r="C310" s="13"/>
      <c r="D310" s="13"/>
      <c r="E310" s="13"/>
      <c r="F310" s="15"/>
      <c r="G310" s="15"/>
    </row>
    <row r="311" spans="1:7" x14ac:dyDescent="0.2">
      <c r="A311" s="12"/>
      <c r="B311" s="12"/>
      <c r="C311" s="13"/>
      <c r="D311" s="13"/>
      <c r="E311" s="13"/>
      <c r="F311" s="15"/>
      <c r="G311" s="15"/>
    </row>
    <row r="312" spans="1:7" x14ac:dyDescent="0.2">
      <c r="A312" s="12"/>
      <c r="B312" s="12"/>
      <c r="C312" s="13"/>
      <c r="D312" s="13"/>
      <c r="E312" s="13"/>
      <c r="F312" s="15"/>
      <c r="G312" s="15"/>
    </row>
    <row r="313" spans="1:7" x14ac:dyDescent="0.2">
      <c r="A313" s="12"/>
      <c r="B313" s="12"/>
      <c r="C313" s="13"/>
      <c r="D313" s="13"/>
      <c r="E313" s="13"/>
      <c r="F313" s="15"/>
      <c r="G313" s="15"/>
    </row>
    <row r="314" spans="1:7" x14ac:dyDescent="0.2">
      <c r="A314" s="12"/>
      <c r="B314" s="12"/>
      <c r="C314" s="13"/>
      <c r="D314" s="13"/>
      <c r="E314" s="13"/>
      <c r="F314" s="15"/>
      <c r="G314" s="15"/>
    </row>
    <row r="315" spans="1:7" x14ac:dyDescent="0.2">
      <c r="A315" s="12"/>
      <c r="B315" s="12"/>
      <c r="C315" s="13"/>
      <c r="D315" s="13"/>
      <c r="E315" s="13"/>
      <c r="F315" s="15"/>
      <c r="G315" s="15"/>
    </row>
    <row r="316" spans="1:7" x14ac:dyDescent="0.2">
      <c r="A316" s="12"/>
      <c r="B316" s="12"/>
      <c r="C316" s="13"/>
      <c r="D316" s="13"/>
      <c r="E316" s="13"/>
      <c r="F316" s="15"/>
      <c r="G316" s="15"/>
    </row>
    <row r="317" spans="1:7" x14ac:dyDescent="0.2">
      <c r="A317" s="12"/>
      <c r="B317" s="12"/>
      <c r="C317" s="13"/>
      <c r="D317" s="13"/>
      <c r="E317" s="13"/>
      <c r="F317" s="15"/>
      <c r="G317" s="15"/>
    </row>
    <row r="318" spans="1:7" x14ac:dyDescent="0.2">
      <c r="A318" s="12"/>
      <c r="B318" s="12"/>
      <c r="C318" s="13"/>
      <c r="D318" s="13"/>
      <c r="E318" s="13"/>
      <c r="F318" s="15"/>
      <c r="G318" s="15"/>
    </row>
    <row r="319" spans="1:7" x14ac:dyDescent="0.2">
      <c r="A319" s="12"/>
      <c r="B319" s="12"/>
      <c r="C319" s="13"/>
      <c r="D319" s="13"/>
      <c r="E319" s="13"/>
      <c r="F319" s="15"/>
      <c r="G319" s="15"/>
    </row>
    <row r="320" spans="1:7" x14ac:dyDescent="0.2">
      <c r="A320" s="12"/>
      <c r="B320" s="12"/>
      <c r="C320" s="13"/>
      <c r="D320" s="13"/>
      <c r="E320" s="13"/>
      <c r="F320" s="15"/>
      <c r="G320" s="15"/>
    </row>
    <row r="321" spans="1:7" x14ac:dyDescent="0.2">
      <c r="A321" s="12"/>
      <c r="B321" s="12"/>
      <c r="C321" s="13"/>
      <c r="D321" s="13"/>
      <c r="E321" s="13"/>
      <c r="F321" s="15"/>
      <c r="G321" s="15"/>
    </row>
    <row r="322" spans="1:7" x14ac:dyDescent="0.2">
      <c r="A322" s="12"/>
      <c r="B322" s="12"/>
      <c r="C322" s="13"/>
      <c r="D322" s="13"/>
      <c r="E322" s="13"/>
      <c r="F322" s="15"/>
      <c r="G322" s="15"/>
    </row>
    <row r="323" spans="1:7" x14ac:dyDescent="0.2">
      <c r="A323" s="12"/>
      <c r="B323" s="12"/>
      <c r="C323" s="13"/>
      <c r="D323" s="13"/>
      <c r="E323" s="13"/>
      <c r="F323" s="15"/>
      <c r="G323" s="15"/>
    </row>
    <row r="324" spans="1:7" x14ac:dyDescent="0.2">
      <c r="A324" s="12"/>
      <c r="B324" s="12"/>
      <c r="C324" s="13"/>
      <c r="D324" s="13"/>
      <c r="E324" s="13"/>
      <c r="F324" s="15"/>
      <c r="G324" s="15"/>
    </row>
    <row r="325" spans="1:7" x14ac:dyDescent="0.2">
      <c r="A325" s="12"/>
      <c r="B325" s="12"/>
      <c r="C325" s="13"/>
      <c r="D325" s="13"/>
      <c r="E325" s="13"/>
      <c r="F325" s="15"/>
      <c r="G325" s="15"/>
    </row>
    <row r="326" spans="1:7" x14ac:dyDescent="0.2">
      <c r="A326" s="12"/>
      <c r="B326" s="12"/>
      <c r="C326" s="13"/>
      <c r="D326" s="13"/>
      <c r="E326" s="13"/>
      <c r="F326" s="15"/>
      <c r="G326" s="15"/>
    </row>
    <row r="327" spans="1:7" x14ac:dyDescent="0.2">
      <c r="A327" s="12"/>
      <c r="B327" s="12"/>
      <c r="C327" s="13"/>
      <c r="D327" s="13"/>
      <c r="E327" s="13"/>
      <c r="F327" s="15"/>
      <c r="G327" s="15"/>
    </row>
    <row r="328" spans="1:7" x14ac:dyDescent="0.2">
      <c r="A328" s="12"/>
      <c r="B328" s="12"/>
      <c r="C328" s="13"/>
      <c r="D328" s="13"/>
      <c r="E328" s="13"/>
      <c r="F328" s="15"/>
      <c r="G328" s="15"/>
    </row>
    <row r="329" spans="1:7" x14ac:dyDescent="0.2">
      <c r="A329" s="12"/>
      <c r="B329" s="12"/>
      <c r="C329" s="13"/>
      <c r="D329" s="13"/>
      <c r="E329" s="13"/>
      <c r="F329" s="15"/>
      <c r="G329" s="15"/>
    </row>
    <row r="330" spans="1:7" x14ac:dyDescent="0.2">
      <c r="A330" s="12"/>
      <c r="B330" s="12"/>
      <c r="C330" s="13"/>
      <c r="D330" s="13"/>
      <c r="E330" s="13"/>
      <c r="F330" s="15"/>
      <c r="G330" s="15"/>
    </row>
    <row r="331" spans="1:7" x14ac:dyDescent="0.2">
      <c r="A331" s="12"/>
      <c r="B331" s="12"/>
      <c r="C331" s="13"/>
      <c r="D331" s="13"/>
      <c r="E331" s="13"/>
      <c r="F331" s="15"/>
      <c r="G331" s="15"/>
    </row>
    <row r="332" spans="1:7" x14ac:dyDescent="0.2">
      <c r="A332" s="12"/>
      <c r="B332" s="12"/>
      <c r="C332" s="13"/>
      <c r="D332" s="13"/>
      <c r="E332" s="13"/>
      <c r="F332" s="15"/>
      <c r="G332" s="15"/>
    </row>
    <row r="333" spans="1:7" x14ac:dyDescent="0.2">
      <c r="A333" s="12"/>
      <c r="B333" s="12"/>
      <c r="C333" s="13"/>
      <c r="D333" s="13"/>
      <c r="E333" s="13"/>
      <c r="F333" s="15"/>
      <c r="G333" s="15"/>
    </row>
    <row r="334" spans="1:7" x14ac:dyDescent="0.2">
      <c r="A334" s="12"/>
      <c r="B334" s="12"/>
      <c r="C334" s="13"/>
      <c r="D334" s="13"/>
      <c r="E334" s="13"/>
      <c r="F334" s="15"/>
      <c r="G334" s="15"/>
    </row>
    <row r="335" spans="1:7" x14ac:dyDescent="0.2">
      <c r="A335" s="12"/>
      <c r="B335" s="12"/>
      <c r="C335" s="13"/>
      <c r="D335" s="13"/>
      <c r="E335" s="13"/>
      <c r="F335" s="15"/>
      <c r="G335" s="15"/>
    </row>
    <row r="336" spans="1:7" x14ac:dyDescent="0.2">
      <c r="A336" s="12"/>
      <c r="B336" s="12"/>
      <c r="C336" s="13"/>
      <c r="D336" s="13"/>
      <c r="E336" s="13"/>
      <c r="F336" s="15"/>
      <c r="G336" s="15"/>
    </row>
    <row r="337" spans="1:7" x14ac:dyDescent="0.2">
      <c r="A337" s="12"/>
      <c r="B337" s="12"/>
      <c r="C337" s="13"/>
      <c r="D337" s="13"/>
      <c r="E337" s="13"/>
      <c r="F337" s="15"/>
      <c r="G337" s="15"/>
    </row>
    <row r="338" spans="1:7" x14ac:dyDescent="0.2">
      <c r="A338" s="12"/>
      <c r="B338" s="12"/>
      <c r="C338" s="13"/>
      <c r="D338" s="13"/>
      <c r="E338" s="13"/>
      <c r="F338" s="15"/>
      <c r="G338" s="15"/>
    </row>
    <row r="339" spans="1:7" x14ac:dyDescent="0.2">
      <c r="A339" s="12"/>
      <c r="B339" s="12"/>
      <c r="C339" s="13"/>
      <c r="D339" s="13"/>
      <c r="E339" s="13"/>
      <c r="F339" s="15"/>
      <c r="G339" s="15"/>
    </row>
    <row r="340" spans="1:7" x14ac:dyDescent="0.2">
      <c r="A340" s="12"/>
      <c r="B340" s="12"/>
      <c r="C340" s="13"/>
      <c r="D340" s="13"/>
      <c r="E340" s="13"/>
      <c r="F340" s="15"/>
      <c r="G340" s="15"/>
    </row>
    <row r="341" spans="1:7" x14ac:dyDescent="0.2">
      <c r="A341" s="12"/>
      <c r="B341" s="12"/>
      <c r="C341" s="13"/>
      <c r="D341" s="13"/>
      <c r="E341" s="13"/>
      <c r="F341" s="15"/>
      <c r="G341" s="15"/>
    </row>
    <row r="342" spans="1:7" x14ac:dyDescent="0.2">
      <c r="A342" s="12"/>
      <c r="B342" s="12"/>
      <c r="C342" s="13"/>
      <c r="D342" s="13"/>
      <c r="E342" s="13"/>
      <c r="F342" s="15"/>
      <c r="G342" s="15"/>
    </row>
    <row r="343" spans="1:7" x14ac:dyDescent="0.2">
      <c r="A343" s="12"/>
      <c r="B343" s="12"/>
      <c r="C343" s="13"/>
      <c r="D343" s="13"/>
      <c r="E343" s="13"/>
      <c r="F343" s="15"/>
      <c r="G343" s="15"/>
    </row>
    <row r="344" spans="1:7" x14ac:dyDescent="0.2">
      <c r="A344" s="12"/>
      <c r="B344" s="12"/>
      <c r="C344" s="13"/>
      <c r="D344" s="13"/>
      <c r="E344" s="13"/>
      <c r="F344" s="15"/>
      <c r="G344" s="15"/>
    </row>
    <row r="345" spans="1:7" x14ac:dyDescent="0.2">
      <c r="A345" s="12"/>
      <c r="B345" s="12"/>
      <c r="C345" s="13"/>
      <c r="D345" s="13"/>
      <c r="E345" s="13"/>
      <c r="F345" s="15"/>
      <c r="G345" s="15"/>
    </row>
    <row r="346" spans="1:7" x14ac:dyDescent="0.2">
      <c r="A346" s="12"/>
      <c r="B346" s="12"/>
      <c r="C346" s="13"/>
      <c r="D346" s="13"/>
      <c r="E346" s="13"/>
      <c r="F346" s="15"/>
      <c r="G346" s="15"/>
    </row>
    <row r="347" spans="1:7" x14ac:dyDescent="0.2">
      <c r="A347" s="12"/>
      <c r="B347" s="12"/>
      <c r="C347" s="13"/>
      <c r="D347" s="13"/>
      <c r="E347" s="13"/>
      <c r="F347" s="15"/>
      <c r="G347" s="15"/>
    </row>
    <row r="348" spans="1:7" x14ac:dyDescent="0.2">
      <c r="A348" s="12"/>
      <c r="B348" s="12"/>
      <c r="C348" s="13"/>
      <c r="D348" s="13"/>
      <c r="E348" s="13"/>
      <c r="F348" s="15"/>
      <c r="G348" s="15"/>
    </row>
    <row r="349" spans="1:7" x14ac:dyDescent="0.2">
      <c r="A349" s="12"/>
      <c r="B349" s="12"/>
      <c r="C349" s="13"/>
      <c r="D349" s="13"/>
      <c r="E349" s="13"/>
      <c r="F349" s="15"/>
      <c r="G349" s="15"/>
    </row>
    <row r="350" spans="1:7" x14ac:dyDescent="0.2">
      <c r="A350" s="12"/>
      <c r="B350" s="12"/>
      <c r="C350" s="13"/>
      <c r="D350" s="13"/>
      <c r="E350" s="13"/>
      <c r="F350" s="15"/>
      <c r="G350" s="15"/>
    </row>
    <row r="351" spans="1:7" x14ac:dyDescent="0.2">
      <c r="A351" s="12"/>
      <c r="B351" s="12"/>
      <c r="C351" s="13"/>
      <c r="D351" s="13"/>
      <c r="E351" s="13"/>
      <c r="F351" s="15"/>
      <c r="G351" s="15"/>
    </row>
    <row r="352" spans="1:7" x14ac:dyDescent="0.2">
      <c r="A352" s="12"/>
      <c r="B352" s="12"/>
      <c r="C352" s="13"/>
      <c r="D352" s="13"/>
      <c r="E352" s="13"/>
      <c r="F352" s="15"/>
      <c r="G352" s="15"/>
    </row>
    <row r="353" spans="1:7" x14ac:dyDescent="0.2">
      <c r="A353" s="12"/>
      <c r="B353" s="12"/>
      <c r="C353" s="13"/>
      <c r="D353" s="13"/>
      <c r="E353" s="13"/>
      <c r="F353" s="15"/>
      <c r="G353" s="15"/>
    </row>
    <row r="354" spans="1:7" x14ac:dyDescent="0.2">
      <c r="A354" s="12"/>
      <c r="B354" s="12"/>
      <c r="C354" s="13"/>
      <c r="D354" s="13"/>
      <c r="E354" s="13"/>
      <c r="F354" s="15"/>
      <c r="G354" s="15"/>
    </row>
    <row r="355" spans="1:7" x14ac:dyDescent="0.2">
      <c r="A355" s="12"/>
      <c r="B355" s="12"/>
      <c r="C355" s="13"/>
      <c r="D355" s="13"/>
      <c r="E355" s="13"/>
      <c r="F355" s="15"/>
      <c r="G355" s="15"/>
    </row>
    <row r="356" spans="1:7" x14ac:dyDescent="0.2">
      <c r="A356" s="12"/>
      <c r="B356" s="12"/>
      <c r="C356" s="13"/>
      <c r="D356" s="13"/>
      <c r="E356" s="13"/>
      <c r="F356" s="15"/>
      <c r="G356" s="15"/>
    </row>
    <row r="357" spans="1:7" x14ac:dyDescent="0.2">
      <c r="A357" s="12"/>
      <c r="B357" s="12"/>
      <c r="C357" s="13"/>
      <c r="D357" s="13"/>
      <c r="E357" s="13"/>
      <c r="F357" s="15"/>
      <c r="G357" s="15"/>
    </row>
    <row r="358" spans="1:7" x14ac:dyDescent="0.2">
      <c r="A358" s="12"/>
      <c r="B358" s="12"/>
      <c r="C358" s="13"/>
      <c r="D358" s="13"/>
      <c r="E358" s="13"/>
      <c r="F358" s="15"/>
      <c r="G358" s="15"/>
    </row>
    <row r="359" spans="1:7" x14ac:dyDescent="0.2">
      <c r="A359" s="12"/>
      <c r="B359" s="12"/>
      <c r="C359" s="13"/>
      <c r="D359" s="13"/>
      <c r="E359" s="13"/>
      <c r="F359" s="15"/>
      <c r="G359" s="15"/>
    </row>
    <row r="360" spans="1:7" x14ac:dyDescent="0.2">
      <c r="A360" s="12"/>
      <c r="B360" s="12"/>
      <c r="C360" s="13"/>
      <c r="D360" s="13"/>
      <c r="E360" s="13"/>
      <c r="F360" s="15"/>
      <c r="G360" s="15"/>
    </row>
    <row r="361" spans="1:7" x14ac:dyDescent="0.2">
      <c r="A361" s="12"/>
      <c r="B361" s="12"/>
      <c r="C361" s="13"/>
      <c r="D361" s="13"/>
      <c r="E361" s="13"/>
      <c r="F361" s="15"/>
      <c r="G361" s="15"/>
    </row>
    <row r="362" spans="1:7" x14ac:dyDescent="0.2">
      <c r="A362" s="12"/>
      <c r="B362" s="12"/>
      <c r="C362" s="13"/>
      <c r="D362" s="13"/>
      <c r="E362" s="13"/>
      <c r="F362" s="15"/>
      <c r="G362" s="15"/>
    </row>
    <row r="363" spans="1:7" x14ac:dyDescent="0.2">
      <c r="A363" s="12"/>
      <c r="B363" s="12"/>
      <c r="C363" s="13"/>
      <c r="D363" s="13"/>
      <c r="E363" s="13"/>
      <c r="F363" s="15"/>
      <c r="G363" s="15"/>
    </row>
    <row r="364" spans="1:7" x14ac:dyDescent="0.2">
      <c r="A364" s="12"/>
      <c r="B364" s="12"/>
      <c r="C364" s="13"/>
      <c r="D364" s="13"/>
      <c r="E364" s="13"/>
      <c r="F364" s="15"/>
      <c r="G364" s="15"/>
    </row>
    <row r="365" spans="1:7" x14ac:dyDescent="0.2">
      <c r="A365" s="12"/>
      <c r="B365" s="12"/>
      <c r="C365" s="13"/>
      <c r="D365" s="13"/>
      <c r="E365" s="13"/>
      <c r="F365" s="15"/>
      <c r="G365" s="15"/>
    </row>
    <row r="366" spans="1:7" x14ac:dyDescent="0.2">
      <c r="A366" s="12"/>
      <c r="B366" s="12"/>
      <c r="C366" s="13"/>
      <c r="D366" s="13"/>
      <c r="E366" s="13"/>
      <c r="F366" s="15"/>
      <c r="G366" s="15"/>
    </row>
    <row r="367" spans="1:7" x14ac:dyDescent="0.2">
      <c r="A367" s="12"/>
      <c r="B367" s="12"/>
      <c r="C367" s="13"/>
      <c r="D367" s="13"/>
      <c r="E367" s="13"/>
      <c r="F367" s="15"/>
      <c r="G367" s="15"/>
    </row>
    <row r="368" spans="1:7" x14ac:dyDescent="0.2">
      <c r="A368" s="12"/>
      <c r="B368" s="12"/>
      <c r="C368" s="13"/>
      <c r="D368" s="13"/>
      <c r="E368" s="13"/>
      <c r="F368" s="15"/>
      <c r="G368" s="15"/>
    </row>
    <row r="369" spans="1:7" x14ac:dyDescent="0.2">
      <c r="A369" s="12"/>
      <c r="B369" s="12"/>
      <c r="C369" s="13"/>
      <c r="D369" s="13"/>
      <c r="E369" s="13"/>
      <c r="F369" s="15"/>
      <c r="G369" s="15"/>
    </row>
    <row r="370" spans="1:7" x14ac:dyDescent="0.2">
      <c r="A370" s="12"/>
      <c r="B370" s="12"/>
      <c r="C370" s="13"/>
      <c r="D370" s="13"/>
      <c r="E370" s="13"/>
      <c r="F370" s="15"/>
      <c r="G370" s="15"/>
    </row>
    <row r="371" spans="1:7" x14ac:dyDescent="0.2">
      <c r="A371" s="12"/>
      <c r="B371" s="12"/>
      <c r="C371" s="13"/>
      <c r="D371" s="13"/>
      <c r="E371" s="13"/>
      <c r="F371" s="15"/>
      <c r="G371" s="15"/>
    </row>
    <row r="372" spans="1:7" x14ac:dyDescent="0.2">
      <c r="A372" s="12"/>
      <c r="B372" s="12"/>
      <c r="C372" s="13"/>
      <c r="D372" s="13"/>
      <c r="E372" s="13"/>
      <c r="F372" s="15"/>
      <c r="G372" s="15"/>
    </row>
    <row r="373" spans="1:7" x14ac:dyDescent="0.2">
      <c r="A373" s="12"/>
      <c r="B373" s="12"/>
      <c r="C373" s="13"/>
      <c r="D373" s="13"/>
      <c r="E373" s="13"/>
      <c r="F373" s="15"/>
      <c r="G373" s="15"/>
    </row>
    <row r="374" spans="1:7" x14ac:dyDescent="0.2">
      <c r="A374" s="12"/>
      <c r="B374" s="12"/>
      <c r="C374" s="13"/>
      <c r="D374" s="13"/>
      <c r="E374" s="13"/>
      <c r="F374" s="15"/>
      <c r="G374" s="15"/>
    </row>
    <row r="375" spans="1:7" x14ac:dyDescent="0.2">
      <c r="A375" s="12"/>
      <c r="B375" s="12"/>
      <c r="C375" s="13"/>
      <c r="D375" s="13"/>
      <c r="E375" s="13"/>
      <c r="F375" s="15"/>
      <c r="G375" s="15"/>
    </row>
    <row r="376" spans="1:7" x14ac:dyDescent="0.2">
      <c r="A376" s="12"/>
      <c r="B376" s="12"/>
      <c r="C376" s="13"/>
      <c r="D376" s="13"/>
      <c r="E376" s="13"/>
      <c r="F376" s="15"/>
      <c r="G376" s="15"/>
    </row>
    <row r="377" spans="1:7" x14ac:dyDescent="0.2">
      <c r="A377" s="12"/>
      <c r="B377" s="12"/>
      <c r="C377" s="13"/>
      <c r="D377" s="13"/>
      <c r="E377" s="13"/>
      <c r="F377" s="15"/>
      <c r="G377" s="15"/>
    </row>
    <row r="378" spans="1:7" x14ac:dyDescent="0.2">
      <c r="A378" s="12"/>
      <c r="B378" s="12"/>
      <c r="C378" s="13"/>
      <c r="D378" s="13"/>
      <c r="E378" s="13"/>
      <c r="F378" s="15"/>
      <c r="G378" s="15"/>
    </row>
    <row r="379" spans="1:7" x14ac:dyDescent="0.2">
      <c r="A379" s="12"/>
      <c r="B379" s="12"/>
      <c r="C379" s="13"/>
      <c r="D379" s="13"/>
      <c r="E379" s="13"/>
      <c r="F379" s="15"/>
      <c r="G379" s="15"/>
    </row>
    <row r="380" spans="1:7" x14ac:dyDescent="0.2">
      <c r="A380" s="12"/>
      <c r="B380" s="12"/>
      <c r="C380" s="13"/>
      <c r="D380" s="13"/>
      <c r="E380" s="13"/>
      <c r="F380" s="15"/>
      <c r="G380" s="15"/>
    </row>
    <row r="381" spans="1:7" x14ac:dyDescent="0.2">
      <c r="A381" s="12"/>
      <c r="B381" s="12"/>
      <c r="C381" s="13"/>
      <c r="D381" s="13"/>
      <c r="E381" s="13"/>
      <c r="F381" s="15"/>
      <c r="G381" s="15"/>
    </row>
    <row r="382" spans="1:7" x14ac:dyDescent="0.2">
      <c r="A382" s="12"/>
      <c r="B382" s="12"/>
      <c r="C382" s="13"/>
      <c r="D382" s="13"/>
      <c r="E382" s="13"/>
      <c r="F382" s="15"/>
      <c r="G382" s="15"/>
    </row>
    <row r="383" spans="1:7" x14ac:dyDescent="0.2">
      <c r="A383" s="12"/>
      <c r="B383" s="12"/>
      <c r="C383" s="13"/>
      <c r="D383" s="13"/>
      <c r="E383" s="13"/>
      <c r="F383" s="15"/>
      <c r="G383" s="15"/>
    </row>
    <row r="384" spans="1:7" x14ac:dyDescent="0.2">
      <c r="A384" s="12"/>
      <c r="B384" s="12"/>
      <c r="C384" s="13"/>
      <c r="D384" s="13"/>
      <c r="E384" s="13"/>
      <c r="F384" s="15"/>
      <c r="G384" s="15"/>
    </row>
    <row r="385" spans="1:7" x14ac:dyDescent="0.2">
      <c r="A385" s="12"/>
      <c r="B385" s="12"/>
      <c r="C385" s="13"/>
      <c r="D385" s="13"/>
      <c r="E385" s="13"/>
      <c r="F385" s="15"/>
      <c r="G385" s="15"/>
    </row>
    <row r="386" spans="1:7" x14ac:dyDescent="0.2">
      <c r="A386" s="12"/>
      <c r="B386" s="12"/>
      <c r="C386" s="13"/>
      <c r="D386" s="13"/>
      <c r="E386" s="13"/>
      <c r="F386" s="15"/>
      <c r="G386" s="15"/>
    </row>
    <row r="387" spans="1:7" x14ac:dyDescent="0.2">
      <c r="A387" s="12"/>
      <c r="B387" s="12"/>
      <c r="C387" s="13"/>
      <c r="D387" s="13"/>
      <c r="E387" s="13"/>
      <c r="F387" s="15"/>
      <c r="G387" s="15"/>
    </row>
    <row r="388" spans="1:7" x14ac:dyDescent="0.2">
      <c r="A388" s="12"/>
      <c r="B388" s="12"/>
      <c r="C388" s="13"/>
      <c r="D388" s="13"/>
      <c r="E388" s="13"/>
      <c r="F388" s="15"/>
      <c r="G388" s="15"/>
    </row>
    <row r="389" spans="1:7" x14ac:dyDescent="0.2">
      <c r="A389" s="12"/>
      <c r="B389" s="12"/>
      <c r="C389" s="13"/>
      <c r="D389" s="13"/>
      <c r="E389" s="13"/>
      <c r="F389" s="15"/>
      <c r="G389" s="15"/>
    </row>
    <row r="390" spans="1:7" x14ac:dyDescent="0.2">
      <c r="A390" s="12"/>
      <c r="B390" s="12"/>
      <c r="C390" s="13"/>
      <c r="D390" s="13"/>
      <c r="E390" s="13"/>
      <c r="F390" s="15"/>
      <c r="G390" s="15"/>
    </row>
    <row r="391" spans="1:7" x14ac:dyDescent="0.2">
      <c r="A391" s="12"/>
      <c r="B391" s="12"/>
      <c r="C391" s="13"/>
      <c r="D391" s="13"/>
      <c r="E391" s="13"/>
      <c r="F391" s="15"/>
      <c r="G391" s="15"/>
    </row>
    <row r="392" spans="1:7" x14ac:dyDescent="0.2">
      <c r="A392" s="12"/>
      <c r="B392" s="12"/>
      <c r="C392" s="13"/>
      <c r="D392" s="13"/>
      <c r="E392" s="13"/>
      <c r="F392" s="15"/>
      <c r="G392" s="15"/>
    </row>
    <row r="393" spans="1:7" x14ac:dyDescent="0.2">
      <c r="A393" s="12"/>
      <c r="B393" s="12"/>
      <c r="C393" s="13"/>
      <c r="D393" s="13"/>
      <c r="E393" s="13"/>
      <c r="F393" s="15"/>
      <c r="G393" s="15"/>
    </row>
    <row r="394" spans="1:7" x14ac:dyDescent="0.2">
      <c r="A394" s="12"/>
      <c r="B394" s="12"/>
      <c r="C394" s="13"/>
      <c r="D394" s="13"/>
      <c r="E394" s="13"/>
      <c r="F394" s="15"/>
      <c r="G394" s="15"/>
    </row>
    <row r="395" spans="1:7" x14ac:dyDescent="0.2">
      <c r="A395" s="12"/>
      <c r="B395" s="12"/>
      <c r="C395" s="13"/>
      <c r="D395" s="13"/>
      <c r="E395" s="13"/>
      <c r="F395" s="15"/>
      <c r="G395" s="15"/>
    </row>
    <row r="396" spans="1:7" x14ac:dyDescent="0.2">
      <c r="A396" s="12"/>
      <c r="B396" s="12"/>
      <c r="C396" s="13"/>
      <c r="D396" s="13"/>
      <c r="E396" s="13"/>
      <c r="F396" s="15"/>
      <c r="G396" s="15"/>
    </row>
    <row r="397" spans="1:7" x14ac:dyDescent="0.2">
      <c r="A397" s="12"/>
      <c r="B397" s="12"/>
      <c r="C397" s="13"/>
      <c r="D397" s="13"/>
      <c r="E397" s="13"/>
      <c r="F397" s="15"/>
      <c r="G397" s="15"/>
    </row>
    <row r="398" spans="1:7" x14ac:dyDescent="0.2">
      <c r="A398" s="12"/>
      <c r="B398" s="12"/>
      <c r="C398" s="13"/>
      <c r="D398" s="13"/>
      <c r="E398" s="13"/>
      <c r="F398" s="15"/>
      <c r="G398" s="15"/>
    </row>
    <row r="399" spans="1:7" x14ac:dyDescent="0.2">
      <c r="A399" s="12"/>
      <c r="B399" s="12"/>
      <c r="C399" s="13"/>
      <c r="D399" s="13"/>
      <c r="E399" s="13"/>
      <c r="F399" s="15"/>
      <c r="G399" s="15"/>
    </row>
    <row r="400" spans="1:7" x14ac:dyDescent="0.2">
      <c r="A400" s="12"/>
      <c r="B400" s="12"/>
      <c r="C400" s="13"/>
      <c r="D400" s="13"/>
      <c r="E400" s="13"/>
      <c r="F400" s="15"/>
      <c r="G400" s="15"/>
    </row>
    <row r="401" spans="1:7" x14ac:dyDescent="0.2">
      <c r="A401" s="12"/>
      <c r="B401" s="12"/>
      <c r="C401" s="13"/>
      <c r="D401" s="13"/>
      <c r="E401" s="13"/>
      <c r="F401" s="15"/>
      <c r="G401" s="15"/>
    </row>
    <row r="402" spans="1:7" x14ac:dyDescent="0.2">
      <c r="A402" s="12"/>
      <c r="B402" s="12"/>
      <c r="C402" s="13"/>
      <c r="D402" s="13"/>
      <c r="E402" s="13"/>
      <c r="F402" s="15"/>
      <c r="G402" s="15"/>
    </row>
    <row r="403" spans="1:7" x14ac:dyDescent="0.2">
      <c r="A403" s="12"/>
      <c r="B403" s="12"/>
      <c r="C403" s="13"/>
      <c r="D403" s="13"/>
      <c r="E403" s="13"/>
      <c r="F403" s="15"/>
      <c r="G403" s="15"/>
    </row>
    <row r="404" spans="1:7" x14ac:dyDescent="0.2">
      <c r="A404" s="12"/>
      <c r="B404" s="12"/>
      <c r="C404" s="13"/>
      <c r="D404" s="13"/>
      <c r="E404" s="13"/>
      <c r="F404" s="15"/>
      <c r="G404" s="15"/>
    </row>
    <row r="405" spans="1:7" x14ac:dyDescent="0.2">
      <c r="A405" s="12"/>
      <c r="B405" s="12"/>
      <c r="C405" s="13"/>
      <c r="D405" s="13"/>
      <c r="E405" s="13"/>
      <c r="F405" s="15"/>
      <c r="G405" s="15"/>
    </row>
    <row r="406" spans="1:7" x14ac:dyDescent="0.2">
      <c r="A406" s="12"/>
      <c r="B406" s="12"/>
      <c r="C406" s="13"/>
      <c r="D406" s="13"/>
      <c r="E406" s="13"/>
      <c r="F406" s="15"/>
      <c r="G406" s="15"/>
    </row>
    <row r="407" spans="1:7" x14ac:dyDescent="0.2">
      <c r="A407" s="12"/>
      <c r="B407" s="12"/>
      <c r="C407" s="13"/>
      <c r="D407" s="13"/>
      <c r="E407" s="13"/>
      <c r="F407" s="15"/>
      <c r="G407" s="15"/>
    </row>
    <row r="408" spans="1:7" x14ac:dyDescent="0.2">
      <c r="A408" s="12"/>
      <c r="B408" s="12"/>
      <c r="C408" s="13"/>
      <c r="D408" s="13"/>
      <c r="E408" s="13"/>
      <c r="F408" s="15"/>
      <c r="G408" s="15"/>
    </row>
    <row r="409" spans="1:7" x14ac:dyDescent="0.2">
      <c r="A409" s="12"/>
      <c r="B409" s="12"/>
      <c r="C409" s="13"/>
      <c r="D409" s="13"/>
      <c r="E409" s="13"/>
      <c r="F409" s="15"/>
      <c r="G409" s="15"/>
    </row>
    <row r="410" spans="1:7" x14ac:dyDescent="0.2">
      <c r="A410" s="12"/>
      <c r="B410" s="12"/>
      <c r="C410" s="13"/>
      <c r="D410" s="13"/>
      <c r="E410" s="13"/>
      <c r="F410" s="15"/>
      <c r="G410" s="15"/>
    </row>
    <row r="411" spans="1:7" x14ac:dyDescent="0.2">
      <c r="A411" s="12"/>
      <c r="B411" s="12"/>
      <c r="C411" s="13"/>
      <c r="D411" s="13"/>
      <c r="E411" s="13"/>
      <c r="F411" s="15"/>
      <c r="G411" s="15"/>
    </row>
    <row r="412" spans="1:7" x14ac:dyDescent="0.2">
      <c r="A412" s="12"/>
      <c r="B412" s="12"/>
      <c r="C412" s="13"/>
      <c r="D412" s="13"/>
      <c r="E412" s="13"/>
      <c r="F412" s="15"/>
      <c r="G412" s="15"/>
    </row>
    <row r="413" spans="1:7" x14ac:dyDescent="0.2">
      <c r="A413" s="12"/>
      <c r="B413" s="12"/>
      <c r="C413" s="13"/>
      <c r="D413" s="13"/>
      <c r="E413" s="13"/>
      <c r="F413" s="15"/>
      <c r="G413" s="15"/>
    </row>
    <row r="414" spans="1:7" x14ac:dyDescent="0.2">
      <c r="A414" s="12"/>
      <c r="B414" s="12"/>
      <c r="C414" s="13"/>
      <c r="D414" s="13"/>
      <c r="E414" s="13"/>
      <c r="F414" s="15"/>
      <c r="G414" s="15"/>
    </row>
    <row r="415" spans="1:7" x14ac:dyDescent="0.2">
      <c r="A415" s="12"/>
      <c r="B415" s="12"/>
      <c r="C415" s="13"/>
      <c r="D415" s="13"/>
      <c r="E415" s="13"/>
      <c r="F415" s="15"/>
      <c r="G415" s="15"/>
    </row>
    <row r="416" spans="1:7" x14ac:dyDescent="0.2">
      <c r="A416" s="12"/>
      <c r="B416" s="12"/>
      <c r="C416" s="13"/>
      <c r="D416" s="13"/>
      <c r="E416" s="13"/>
      <c r="F416" s="15"/>
      <c r="G416" s="15"/>
    </row>
    <row r="417" spans="1:7" x14ac:dyDescent="0.2">
      <c r="A417" s="12"/>
      <c r="B417" s="12"/>
      <c r="C417" s="13"/>
      <c r="D417" s="13"/>
      <c r="E417" s="13"/>
      <c r="F417" s="15"/>
      <c r="G417" s="15"/>
    </row>
    <row r="418" spans="1:7" x14ac:dyDescent="0.2">
      <c r="A418" s="12"/>
      <c r="B418" s="12"/>
      <c r="C418" s="13"/>
      <c r="D418" s="13"/>
      <c r="E418" s="13"/>
      <c r="F418" s="15"/>
      <c r="G418" s="15"/>
    </row>
    <row r="419" spans="1:7" x14ac:dyDescent="0.2">
      <c r="A419" s="12"/>
      <c r="B419" s="12"/>
      <c r="C419" s="13"/>
      <c r="D419" s="13"/>
      <c r="E419" s="13"/>
      <c r="F419" s="15"/>
      <c r="G419" s="15"/>
    </row>
    <row r="420" spans="1:7" x14ac:dyDescent="0.2">
      <c r="A420" s="12"/>
      <c r="B420" s="12"/>
      <c r="C420" s="13"/>
      <c r="D420" s="13"/>
      <c r="E420" s="13"/>
      <c r="F420" s="15"/>
      <c r="G420" s="15"/>
    </row>
    <row r="421" spans="1:7" x14ac:dyDescent="0.2">
      <c r="A421" s="12"/>
      <c r="B421" s="12"/>
      <c r="C421" s="13"/>
      <c r="D421" s="13"/>
      <c r="E421" s="13"/>
      <c r="F421" s="15"/>
      <c r="G421" s="15"/>
    </row>
    <row r="422" spans="1:7" x14ac:dyDescent="0.2">
      <c r="A422" s="12"/>
      <c r="B422" s="12"/>
      <c r="C422" s="13"/>
      <c r="D422" s="13"/>
      <c r="E422" s="13"/>
      <c r="F422" s="15"/>
      <c r="G422" s="15"/>
    </row>
    <row r="423" spans="1:7" x14ac:dyDescent="0.2">
      <c r="A423" s="12"/>
      <c r="B423" s="12"/>
      <c r="C423" s="13"/>
      <c r="D423" s="13"/>
      <c r="E423" s="13"/>
      <c r="F423" s="15"/>
      <c r="G423" s="15"/>
    </row>
    <row r="424" spans="1:7" x14ac:dyDescent="0.2">
      <c r="A424" s="12"/>
      <c r="B424" s="12"/>
      <c r="C424" s="13"/>
      <c r="D424" s="13"/>
      <c r="E424" s="13"/>
      <c r="F424" s="15"/>
      <c r="G424" s="15"/>
    </row>
    <row r="425" spans="1:7" x14ac:dyDescent="0.2">
      <c r="A425" s="12"/>
      <c r="B425" s="12"/>
      <c r="C425" s="13"/>
      <c r="D425" s="13"/>
      <c r="E425" s="13"/>
      <c r="F425" s="15"/>
      <c r="G425" s="15"/>
    </row>
    <row r="426" spans="1:7" x14ac:dyDescent="0.2">
      <c r="A426" s="12"/>
      <c r="B426" s="12"/>
      <c r="C426" s="13"/>
      <c r="D426" s="13"/>
      <c r="E426" s="13"/>
      <c r="F426" s="15"/>
      <c r="G426" s="15"/>
    </row>
    <row r="427" spans="1:7" x14ac:dyDescent="0.2">
      <c r="A427" s="12"/>
      <c r="B427" s="12"/>
      <c r="C427" s="13"/>
      <c r="D427" s="13"/>
      <c r="E427" s="13"/>
      <c r="F427" s="15"/>
      <c r="G427" s="15"/>
    </row>
    <row r="428" spans="1:7" x14ac:dyDescent="0.2">
      <c r="A428" s="12"/>
      <c r="B428" s="12"/>
      <c r="C428" s="13"/>
      <c r="D428" s="13"/>
      <c r="E428" s="13"/>
      <c r="F428" s="15"/>
      <c r="G428" s="15"/>
    </row>
    <row r="429" spans="1:7" x14ac:dyDescent="0.2">
      <c r="A429" s="12"/>
      <c r="B429" s="12"/>
      <c r="C429" s="13"/>
      <c r="D429" s="13"/>
      <c r="E429" s="13"/>
      <c r="F429" s="15"/>
      <c r="G429" s="15"/>
    </row>
    <row r="430" spans="1:7" x14ac:dyDescent="0.2">
      <c r="A430" s="12"/>
      <c r="B430" s="12"/>
      <c r="C430" s="13"/>
      <c r="D430" s="13"/>
      <c r="E430" s="13"/>
      <c r="F430" s="15"/>
      <c r="G430" s="15"/>
    </row>
    <row r="431" spans="1:7" x14ac:dyDescent="0.2">
      <c r="A431" s="12"/>
      <c r="B431" s="12"/>
      <c r="C431" s="13"/>
      <c r="D431" s="13"/>
      <c r="E431" s="13"/>
      <c r="F431" s="15"/>
      <c r="G431" s="15"/>
    </row>
    <row r="432" spans="1:7" x14ac:dyDescent="0.2">
      <c r="A432" s="12"/>
      <c r="B432" s="12"/>
      <c r="C432" s="13"/>
      <c r="D432" s="13"/>
      <c r="E432" s="13"/>
      <c r="F432" s="15"/>
      <c r="G432" s="15"/>
    </row>
    <row r="433" spans="1:7" x14ac:dyDescent="0.2">
      <c r="A433" s="12"/>
      <c r="B433" s="12"/>
      <c r="C433" s="13"/>
      <c r="D433" s="13"/>
      <c r="E433" s="13"/>
      <c r="F433" s="15"/>
      <c r="G433" s="15"/>
    </row>
    <row r="434" spans="1:7" x14ac:dyDescent="0.2">
      <c r="A434" s="12"/>
      <c r="B434" s="12"/>
      <c r="C434" s="13"/>
      <c r="D434" s="13"/>
      <c r="E434" s="13"/>
      <c r="F434" s="15"/>
      <c r="G434" s="15"/>
    </row>
    <row r="435" spans="1:7" x14ac:dyDescent="0.2">
      <c r="A435" s="12"/>
      <c r="B435" s="12"/>
      <c r="C435" s="13"/>
      <c r="D435" s="13"/>
      <c r="E435" s="13"/>
      <c r="F435" s="15"/>
      <c r="G435" s="15"/>
    </row>
    <row r="436" spans="1:7" x14ac:dyDescent="0.2">
      <c r="A436" s="12"/>
      <c r="B436" s="12"/>
      <c r="C436" s="13"/>
      <c r="D436" s="13"/>
      <c r="E436" s="13"/>
      <c r="F436" s="15"/>
      <c r="G436" s="15"/>
    </row>
    <row r="437" spans="1:7" x14ac:dyDescent="0.2">
      <c r="A437" s="12"/>
      <c r="B437" s="12"/>
      <c r="C437" s="13"/>
      <c r="D437" s="13"/>
      <c r="E437" s="13"/>
      <c r="F437" s="15"/>
      <c r="G437" s="15"/>
    </row>
    <row r="438" spans="1:7" x14ac:dyDescent="0.2">
      <c r="A438" s="12"/>
      <c r="B438" s="12"/>
      <c r="C438" s="13"/>
      <c r="D438" s="13"/>
      <c r="E438" s="13"/>
      <c r="F438" s="15"/>
      <c r="G438" s="15"/>
    </row>
    <row r="439" spans="1:7" x14ac:dyDescent="0.2">
      <c r="A439" s="12"/>
      <c r="B439" s="12"/>
      <c r="C439" s="13"/>
      <c r="D439" s="13"/>
      <c r="E439" s="13"/>
      <c r="F439" s="15"/>
      <c r="G439" s="15"/>
    </row>
    <row r="440" spans="1:7" x14ac:dyDescent="0.2">
      <c r="A440" s="12"/>
      <c r="B440" s="12"/>
      <c r="C440" s="13"/>
      <c r="D440" s="13"/>
      <c r="E440" s="13"/>
      <c r="F440" s="15"/>
      <c r="G440" s="15"/>
    </row>
    <row r="441" spans="1:7" x14ac:dyDescent="0.2">
      <c r="A441" s="12"/>
      <c r="B441" s="12"/>
      <c r="C441" s="13"/>
      <c r="D441" s="13"/>
      <c r="E441" s="13"/>
      <c r="F441" s="15"/>
      <c r="G441" s="15"/>
    </row>
    <row r="442" spans="1:7" x14ac:dyDescent="0.2">
      <c r="A442" s="12"/>
      <c r="B442" s="12"/>
      <c r="C442" s="13"/>
      <c r="D442" s="13"/>
      <c r="E442" s="13"/>
      <c r="F442" s="15"/>
      <c r="G442" s="15"/>
    </row>
    <row r="443" spans="1:7" x14ac:dyDescent="0.2">
      <c r="A443" s="12"/>
      <c r="B443" s="12"/>
      <c r="C443" s="13"/>
      <c r="D443" s="13"/>
      <c r="E443" s="13"/>
      <c r="F443" s="15"/>
      <c r="G443" s="15"/>
    </row>
    <row r="444" spans="1:7" x14ac:dyDescent="0.2">
      <c r="A444" s="12"/>
      <c r="B444" s="12"/>
      <c r="C444" s="13"/>
      <c r="D444" s="13"/>
      <c r="E444" s="13"/>
      <c r="F444" s="15"/>
      <c r="G444" s="15"/>
    </row>
    <row r="445" spans="1:7" x14ac:dyDescent="0.2">
      <c r="A445" s="12"/>
      <c r="B445" s="12"/>
      <c r="C445" s="13"/>
      <c r="D445" s="13"/>
      <c r="E445" s="13"/>
      <c r="F445" s="15"/>
      <c r="G445" s="15"/>
    </row>
    <row r="446" spans="1:7" x14ac:dyDescent="0.2">
      <c r="A446" s="12"/>
      <c r="B446" s="12"/>
      <c r="C446" s="13"/>
      <c r="D446" s="13"/>
      <c r="E446" s="13"/>
      <c r="F446" s="15"/>
      <c r="G446" s="15"/>
    </row>
    <row r="447" spans="1:7" x14ac:dyDescent="0.2">
      <c r="A447" s="12"/>
      <c r="B447" s="12"/>
      <c r="C447" s="13"/>
      <c r="D447" s="13"/>
      <c r="E447" s="13"/>
      <c r="F447" s="15"/>
      <c r="G447" s="15"/>
    </row>
    <row r="448" spans="1:7" x14ac:dyDescent="0.2">
      <c r="A448" s="12"/>
      <c r="B448" s="12"/>
      <c r="C448" s="13"/>
      <c r="D448" s="13"/>
      <c r="E448" s="13"/>
      <c r="F448" s="15"/>
      <c r="G448" s="15"/>
    </row>
    <row r="449" spans="1:7" x14ac:dyDescent="0.2">
      <c r="A449" s="12"/>
      <c r="B449" s="12"/>
      <c r="C449" s="13"/>
      <c r="D449" s="13"/>
      <c r="E449" s="13"/>
      <c r="F449" s="15"/>
      <c r="G449" s="15"/>
    </row>
    <row r="450" spans="1:7" x14ac:dyDescent="0.2">
      <c r="A450" s="12"/>
      <c r="B450" s="12"/>
      <c r="C450" s="13"/>
      <c r="D450" s="13"/>
      <c r="E450" s="13"/>
      <c r="F450" s="15"/>
      <c r="G450" s="15"/>
    </row>
    <row r="451" spans="1:7" x14ac:dyDescent="0.2">
      <c r="A451" s="12"/>
      <c r="B451" s="12"/>
      <c r="C451" s="13"/>
      <c r="D451" s="13"/>
      <c r="E451" s="13"/>
      <c r="F451" s="15"/>
      <c r="G451" s="15"/>
    </row>
    <row r="452" spans="1:7" x14ac:dyDescent="0.2">
      <c r="A452" s="12"/>
      <c r="B452" s="12"/>
      <c r="C452" s="13"/>
      <c r="D452" s="13"/>
      <c r="E452" s="13"/>
      <c r="F452" s="15"/>
      <c r="G452" s="15"/>
    </row>
    <row r="453" spans="1:7" x14ac:dyDescent="0.2">
      <c r="A453" s="12"/>
      <c r="B453" s="12"/>
      <c r="C453" s="13"/>
      <c r="D453" s="13"/>
      <c r="E453" s="13"/>
      <c r="F453" s="15"/>
      <c r="G453" s="15"/>
    </row>
    <row r="454" spans="1:7" x14ac:dyDescent="0.2">
      <c r="A454" s="12"/>
      <c r="B454" s="12"/>
      <c r="C454" s="13"/>
      <c r="D454" s="13"/>
      <c r="E454" s="13"/>
      <c r="F454" s="15"/>
      <c r="G454" s="15"/>
    </row>
    <row r="455" spans="1:7" x14ac:dyDescent="0.2">
      <c r="A455" s="12"/>
      <c r="B455" s="12"/>
      <c r="C455" s="13"/>
      <c r="D455" s="13"/>
      <c r="E455" s="13"/>
      <c r="F455" s="15"/>
      <c r="G455" s="15"/>
    </row>
    <row r="456" spans="1:7" x14ac:dyDescent="0.2">
      <c r="A456" s="12"/>
      <c r="B456" s="12"/>
      <c r="C456" s="13"/>
      <c r="D456" s="13"/>
      <c r="E456" s="13"/>
      <c r="F456" s="15"/>
      <c r="G456" s="15"/>
    </row>
    <row r="457" spans="1:7" x14ac:dyDescent="0.2">
      <c r="A457" s="12"/>
      <c r="B457" s="12"/>
      <c r="C457" s="13"/>
      <c r="D457" s="13"/>
      <c r="E457" s="13"/>
      <c r="F457" s="15"/>
      <c r="G457" s="15"/>
    </row>
    <row r="458" spans="1:7" x14ac:dyDescent="0.2">
      <c r="A458" s="12"/>
      <c r="B458" s="12"/>
      <c r="C458" s="13"/>
      <c r="D458" s="13"/>
      <c r="E458" s="13"/>
      <c r="F458" s="15"/>
      <c r="G458" s="15"/>
    </row>
    <row r="459" spans="1:7" x14ac:dyDescent="0.2">
      <c r="A459" s="12"/>
      <c r="B459" s="12"/>
      <c r="C459" s="13"/>
      <c r="D459" s="13"/>
      <c r="E459" s="13"/>
      <c r="F459" s="15"/>
      <c r="G459" s="15"/>
    </row>
    <row r="460" spans="1:7" x14ac:dyDescent="0.2">
      <c r="A460" s="12"/>
      <c r="B460" s="12"/>
      <c r="C460" s="13"/>
      <c r="D460" s="13"/>
      <c r="E460" s="13"/>
      <c r="F460" s="15"/>
      <c r="G460" s="15"/>
    </row>
    <row r="461" spans="1:7" x14ac:dyDescent="0.2">
      <c r="A461" s="12"/>
      <c r="B461" s="12"/>
      <c r="C461" s="13"/>
      <c r="D461" s="13"/>
      <c r="E461" s="13"/>
      <c r="F461" s="15"/>
      <c r="G461" s="15"/>
    </row>
    <row r="462" spans="1:7" x14ac:dyDescent="0.2">
      <c r="A462" s="12"/>
      <c r="B462" s="12"/>
      <c r="C462" s="13"/>
      <c r="D462" s="13"/>
      <c r="E462" s="13"/>
      <c r="F462" s="15"/>
      <c r="G462" s="15"/>
    </row>
    <row r="463" spans="1:7" x14ac:dyDescent="0.2">
      <c r="A463" s="12"/>
      <c r="B463" s="12"/>
      <c r="C463" s="13"/>
      <c r="D463" s="13"/>
      <c r="E463" s="13"/>
      <c r="F463" s="15"/>
      <c r="G463" s="15"/>
    </row>
    <row r="464" spans="1:7" x14ac:dyDescent="0.2">
      <c r="A464" s="12"/>
      <c r="B464" s="12"/>
      <c r="C464" s="13"/>
      <c r="D464" s="13"/>
      <c r="E464" s="13"/>
      <c r="F464" s="15"/>
      <c r="G464" s="15"/>
    </row>
    <row r="465" spans="1:7" x14ac:dyDescent="0.2">
      <c r="A465" s="12"/>
      <c r="B465" s="12"/>
      <c r="C465" s="13"/>
      <c r="D465" s="13"/>
      <c r="E465" s="13"/>
      <c r="F465" s="15"/>
      <c r="G465" s="15"/>
    </row>
    <row r="466" spans="1:7" x14ac:dyDescent="0.2">
      <c r="A466" s="12"/>
      <c r="B466" s="12"/>
      <c r="C466" s="13"/>
      <c r="D466" s="13"/>
      <c r="E466" s="13"/>
      <c r="F466" s="15"/>
      <c r="G466" s="15"/>
    </row>
    <row r="467" spans="1:7" x14ac:dyDescent="0.2">
      <c r="A467" s="12"/>
      <c r="B467" s="12"/>
      <c r="C467" s="13"/>
      <c r="D467" s="13"/>
      <c r="E467" s="13"/>
      <c r="F467" s="15"/>
      <c r="G467" s="15"/>
    </row>
    <row r="468" spans="1:7" x14ac:dyDescent="0.2">
      <c r="A468" s="12"/>
      <c r="B468" s="12"/>
      <c r="C468" s="13"/>
      <c r="D468" s="13"/>
      <c r="E468" s="13"/>
      <c r="F468" s="15"/>
      <c r="G468" s="15"/>
    </row>
    <row r="469" spans="1:7" x14ac:dyDescent="0.2">
      <c r="A469" s="12"/>
      <c r="B469" s="12"/>
      <c r="C469" s="13"/>
      <c r="D469" s="13"/>
      <c r="E469" s="13"/>
      <c r="F469" s="15"/>
      <c r="G469" s="15"/>
    </row>
    <row r="470" spans="1:7" x14ac:dyDescent="0.2">
      <c r="A470" s="12"/>
      <c r="B470" s="12"/>
      <c r="C470" s="13"/>
      <c r="D470" s="13"/>
      <c r="E470" s="13"/>
      <c r="F470" s="15"/>
      <c r="G470" s="15"/>
    </row>
    <row r="471" spans="1:7" x14ac:dyDescent="0.2">
      <c r="A471" s="12"/>
      <c r="B471" s="12"/>
      <c r="C471" s="13"/>
      <c r="D471" s="13"/>
      <c r="E471" s="13"/>
      <c r="F471" s="15"/>
      <c r="G471" s="15"/>
    </row>
    <row r="472" spans="1:7" x14ac:dyDescent="0.2">
      <c r="A472" s="12"/>
      <c r="B472" s="12"/>
      <c r="C472" s="13"/>
      <c r="D472" s="13"/>
      <c r="E472" s="13"/>
      <c r="F472" s="15"/>
      <c r="G472" s="15"/>
    </row>
    <row r="473" spans="1:7" x14ac:dyDescent="0.2">
      <c r="A473" s="12"/>
      <c r="B473" s="12"/>
      <c r="C473" s="13"/>
      <c r="D473" s="13"/>
      <c r="E473" s="13"/>
      <c r="F473" s="15"/>
      <c r="G473" s="15"/>
    </row>
    <row r="474" spans="1:7" x14ac:dyDescent="0.2">
      <c r="A474" s="12"/>
      <c r="B474" s="12"/>
      <c r="C474" s="13"/>
      <c r="D474" s="13"/>
      <c r="E474" s="13"/>
      <c r="F474" s="15"/>
      <c r="G474" s="15"/>
    </row>
    <row r="475" spans="1:7" x14ac:dyDescent="0.2">
      <c r="A475" s="12"/>
      <c r="B475" s="12"/>
      <c r="C475" s="13"/>
      <c r="D475" s="13"/>
      <c r="E475" s="13"/>
      <c r="F475" s="15"/>
      <c r="G475" s="15"/>
    </row>
    <row r="476" spans="1:7" x14ac:dyDescent="0.2">
      <c r="A476" s="12"/>
      <c r="B476" s="12"/>
      <c r="C476" s="13"/>
      <c r="D476" s="13"/>
      <c r="E476" s="13"/>
      <c r="F476" s="15"/>
      <c r="G476" s="15"/>
    </row>
    <row r="477" spans="1:7" x14ac:dyDescent="0.2">
      <c r="A477" s="12"/>
      <c r="B477" s="12"/>
      <c r="C477" s="13"/>
      <c r="D477" s="13"/>
      <c r="E477" s="13"/>
      <c r="F477" s="15"/>
      <c r="G477" s="15"/>
    </row>
    <row r="478" spans="1:7" x14ac:dyDescent="0.2">
      <c r="A478" s="12"/>
      <c r="B478" s="12"/>
      <c r="C478" s="13"/>
      <c r="D478" s="13"/>
      <c r="E478" s="13"/>
      <c r="F478" s="15"/>
      <c r="G478" s="15"/>
    </row>
    <row r="479" spans="1:7" x14ac:dyDescent="0.2">
      <c r="A479" s="12"/>
      <c r="B479" s="12"/>
      <c r="C479" s="13"/>
      <c r="D479" s="13"/>
      <c r="E479" s="13"/>
      <c r="F479" s="15"/>
      <c r="G479" s="15"/>
    </row>
    <row r="480" spans="1:7" x14ac:dyDescent="0.2">
      <c r="A480" s="12"/>
      <c r="B480" s="12"/>
      <c r="C480" s="13"/>
      <c r="D480" s="13"/>
      <c r="E480" s="13"/>
      <c r="F480" s="15"/>
      <c r="G480" s="15"/>
    </row>
    <row r="481" spans="1:7" x14ac:dyDescent="0.2">
      <c r="A481" s="12"/>
      <c r="B481" s="12"/>
      <c r="C481" s="13"/>
      <c r="D481" s="13"/>
      <c r="E481" s="13"/>
      <c r="F481" s="15"/>
      <c r="G481" s="15"/>
    </row>
    <row r="482" spans="1:7" x14ac:dyDescent="0.2">
      <c r="A482" s="12"/>
      <c r="B482" s="12"/>
      <c r="C482" s="13"/>
      <c r="D482" s="13"/>
      <c r="E482" s="13"/>
      <c r="F482" s="15"/>
      <c r="G482" s="15"/>
    </row>
    <row r="483" spans="1:7" x14ac:dyDescent="0.2">
      <c r="A483" s="12"/>
      <c r="B483" s="12"/>
      <c r="C483" s="13"/>
      <c r="D483" s="13"/>
      <c r="E483" s="13"/>
      <c r="F483" s="15"/>
      <c r="G483" s="15"/>
    </row>
    <row r="484" spans="1:7" x14ac:dyDescent="0.2">
      <c r="A484" s="12"/>
      <c r="B484" s="12"/>
      <c r="C484" s="13"/>
      <c r="D484" s="13"/>
      <c r="E484" s="13"/>
      <c r="F484" s="15"/>
      <c r="G484" s="15"/>
    </row>
    <row r="485" spans="1:7" x14ac:dyDescent="0.2">
      <c r="A485" s="12"/>
      <c r="B485" s="12"/>
      <c r="C485" s="13"/>
      <c r="D485" s="13"/>
      <c r="E485" s="13"/>
      <c r="F485" s="15"/>
      <c r="G485" s="15"/>
    </row>
    <row r="486" spans="1:7" x14ac:dyDescent="0.2">
      <c r="A486" s="12"/>
      <c r="B486" s="12"/>
      <c r="C486" s="13"/>
      <c r="D486" s="13"/>
      <c r="E486" s="13"/>
      <c r="F486" s="15"/>
      <c r="G486" s="15"/>
    </row>
    <row r="487" spans="1:7" x14ac:dyDescent="0.2">
      <c r="A487" s="12"/>
      <c r="B487" s="12"/>
      <c r="C487" s="13"/>
      <c r="D487" s="13"/>
      <c r="E487" s="13"/>
      <c r="F487" s="15"/>
      <c r="G487" s="15"/>
    </row>
    <row r="488" spans="1:7" x14ac:dyDescent="0.2">
      <c r="A488" s="12"/>
      <c r="B488" s="12"/>
      <c r="C488" s="13"/>
      <c r="D488" s="13"/>
      <c r="E488" s="13"/>
      <c r="F488" s="15"/>
      <c r="G488" s="15"/>
    </row>
    <row r="489" spans="1:7" x14ac:dyDescent="0.2">
      <c r="A489" s="12"/>
      <c r="B489" s="12"/>
      <c r="C489" s="13"/>
      <c r="D489" s="13"/>
      <c r="E489" s="13"/>
      <c r="F489" s="15"/>
      <c r="G489" s="15"/>
    </row>
    <row r="490" spans="1:7" x14ac:dyDescent="0.2">
      <c r="A490" s="12"/>
      <c r="B490" s="12"/>
      <c r="C490" s="13"/>
      <c r="D490" s="13"/>
      <c r="E490" s="13"/>
      <c r="F490" s="15"/>
      <c r="G490" s="15"/>
    </row>
    <row r="491" spans="1:7" x14ac:dyDescent="0.2">
      <c r="A491" s="12"/>
      <c r="B491" s="12"/>
      <c r="C491" s="13"/>
      <c r="D491" s="13"/>
      <c r="E491" s="13"/>
      <c r="F491" s="15"/>
      <c r="G491" s="15"/>
    </row>
    <row r="492" spans="1:7" x14ac:dyDescent="0.2">
      <c r="A492" s="12"/>
      <c r="B492" s="12"/>
      <c r="C492" s="13"/>
      <c r="D492" s="13"/>
      <c r="E492" s="13"/>
      <c r="F492" s="15"/>
      <c r="G492" s="15"/>
    </row>
    <row r="493" spans="1:7" x14ac:dyDescent="0.2">
      <c r="A493" s="12"/>
      <c r="B493" s="12"/>
      <c r="C493" s="13"/>
      <c r="D493" s="13"/>
      <c r="E493" s="13"/>
      <c r="F493" s="15"/>
      <c r="G493" s="15"/>
    </row>
    <row r="494" spans="1:7" x14ac:dyDescent="0.2">
      <c r="A494" s="12"/>
      <c r="B494" s="12"/>
      <c r="C494" s="13"/>
      <c r="D494" s="13"/>
      <c r="E494" s="13"/>
      <c r="F494" s="15"/>
      <c r="G494" s="15"/>
    </row>
    <row r="495" spans="1:7" x14ac:dyDescent="0.2">
      <c r="A495" s="12"/>
      <c r="B495" s="12"/>
      <c r="C495" s="13"/>
      <c r="D495" s="13"/>
      <c r="E495" s="13"/>
      <c r="F495" s="15"/>
      <c r="G495" s="15"/>
    </row>
    <row r="496" spans="1:7" x14ac:dyDescent="0.2">
      <c r="A496" s="12"/>
      <c r="B496" s="12"/>
      <c r="C496" s="13"/>
      <c r="D496" s="13"/>
      <c r="E496" s="13"/>
      <c r="F496" s="15"/>
      <c r="G496" s="15"/>
    </row>
    <row r="497" spans="1:7" x14ac:dyDescent="0.2">
      <c r="A497" s="12"/>
      <c r="B497" s="12"/>
      <c r="C497" s="13"/>
      <c r="D497" s="13"/>
      <c r="E497" s="13"/>
      <c r="F497" s="15"/>
      <c r="G497" s="15"/>
    </row>
    <row r="498" spans="1:7" x14ac:dyDescent="0.2">
      <c r="A498" s="12"/>
      <c r="B498" s="12"/>
      <c r="C498" s="13"/>
      <c r="D498" s="13"/>
      <c r="E498" s="13"/>
      <c r="F498" s="15"/>
      <c r="G498" s="15"/>
    </row>
    <row r="499" spans="1:7" x14ac:dyDescent="0.2">
      <c r="A499" s="12"/>
      <c r="B499" s="12"/>
      <c r="C499" s="13"/>
      <c r="D499" s="13"/>
      <c r="E499" s="13"/>
      <c r="F499" s="15"/>
      <c r="G499" s="15"/>
    </row>
    <row r="500" spans="1:7" x14ac:dyDescent="0.2">
      <c r="A500" s="12"/>
      <c r="B500" s="12"/>
      <c r="C500" s="13"/>
      <c r="D500" s="13"/>
      <c r="E500" s="13"/>
      <c r="F500" s="15"/>
      <c r="G500" s="15"/>
    </row>
    <row r="501" spans="1:7" x14ac:dyDescent="0.2">
      <c r="A501" s="12"/>
      <c r="B501" s="12"/>
      <c r="C501" s="13"/>
      <c r="D501" s="13"/>
      <c r="E501" s="13"/>
      <c r="F501" s="15"/>
      <c r="G501" s="15"/>
    </row>
    <row r="502" spans="1:7" x14ac:dyDescent="0.2">
      <c r="A502" s="12"/>
      <c r="B502" s="12"/>
      <c r="C502" s="13"/>
      <c r="D502" s="13"/>
      <c r="E502" s="13"/>
      <c r="F502" s="15"/>
      <c r="G502" s="15"/>
    </row>
    <row r="503" spans="1:7" x14ac:dyDescent="0.2">
      <c r="A503" s="12"/>
      <c r="B503" s="12"/>
      <c r="C503" s="13"/>
      <c r="D503" s="13"/>
      <c r="E503" s="13"/>
      <c r="F503" s="15"/>
      <c r="G503" s="15"/>
    </row>
    <row r="504" spans="1:7" x14ac:dyDescent="0.2">
      <c r="A504" s="12"/>
      <c r="B504" s="12"/>
      <c r="C504" s="13"/>
      <c r="D504" s="13"/>
      <c r="E504" s="13"/>
      <c r="F504" s="15"/>
      <c r="G504" s="15"/>
    </row>
    <row r="505" spans="1:7" x14ac:dyDescent="0.2">
      <c r="A505" s="12"/>
      <c r="B505" s="12"/>
      <c r="C505" s="13"/>
      <c r="D505" s="13"/>
      <c r="E505" s="13"/>
      <c r="F505" s="15"/>
      <c r="G505" s="15"/>
    </row>
    <row r="506" spans="1:7" x14ac:dyDescent="0.2">
      <c r="A506" s="12"/>
      <c r="B506" s="12"/>
      <c r="C506" s="13"/>
      <c r="D506" s="13"/>
      <c r="E506" s="13"/>
      <c r="F506" s="15"/>
      <c r="G506" s="15"/>
    </row>
    <row r="507" spans="1:7" x14ac:dyDescent="0.2">
      <c r="A507" s="12"/>
      <c r="B507" s="12"/>
      <c r="C507" s="13"/>
      <c r="D507" s="13"/>
      <c r="E507" s="13"/>
      <c r="F507" s="15"/>
      <c r="G507" s="15"/>
    </row>
    <row r="508" spans="1:7" x14ac:dyDescent="0.2">
      <c r="A508" s="12"/>
      <c r="B508" s="12"/>
      <c r="C508" s="13"/>
      <c r="D508" s="13"/>
      <c r="E508" s="13"/>
      <c r="F508" s="15"/>
      <c r="G508" s="15"/>
    </row>
    <row r="509" spans="1:7" x14ac:dyDescent="0.2">
      <c r="A509" s="12"/>
      <c r="B509" s="12"/>
      <c r="C509" s="13"/>
      <c r="D509" s="13"/>
      <c r="E509" s="13"/>
      <c r="F509" s="15"/>
      <c r="G509" s="15"/>
    </row>
    <row r="510" spans="1:7" x14ac:dyDescent="0.2">
      <c r="A510" s="12"/>
      <c r="B510" s="12"/>
      <c r="C510" s="13"/>
      <c r="D510" s="13"/>
      <c r="E510" s="13"/>
      <c r="F510" s="15"/>
      <c r="G510" s="15"/>
    </row>
    <row r="511" spans="1:7" x14ac:dyDescent="0.2">
      <c r="A511" s="12"/>
      <c r="B511" s="12"/>
      <c r="C511" s="13"/>
      <c r="D511" s="13"/>
      <c r="E511" s="13"/>
      <c r="F511" s="15"/>
      <c r="G511" s="15"/>
    </row>
    <row r="512" spans="1:7" x14ac:dyDescent="0.2">
      <c r="A512" s="12"/>
      <c r="B512" s="12"/>
      <c r="C512" s="13"/>
      <c r="D512" s="13"/>
      <c r="E512" s="13"/>
      <c r="F512" s="15"/>
      <c r="G512" s="15"/>
    </row>
    <row r="513" spans="1:7" x14ac:dyDescent="0.2">
      <c r="A513" s="12"/>
      <c r="B513" s="12"/>
      <c r="C513" s="13"/>
      <c r="D513" s="13"/>
      <c r="E513" s="13"/>
      <c r="F513" s="15"/>
      <c r="G513" s="15"/>
    </row>
    <row r="514" spans="1:7" x14ac:dyDescent="0.2">
      <c r="A514" s="12"/>
      <c r="B514" s="12"/>
      <c r="C514" s="13"/>
      <c r="D514" s="13"/>
      <c r="E514" s="13"/>
      <c r="F514" s="15"/>
      <c r="G514" s="15"/>
    </row>
    <row r="515" spans="1:7" x14ac:dyDescent="0.2">
      <c r="A515" s="12"/>
      <c r="B515" s="12"/>
      <c r="C515" s="13"/>
      <c r="D515" s="13"/>
      <c r="E515" s="13"/>
      <c r="F515" s="15"/>
      <c r="G515" s="15"/>
    </row>
    <row r="516" spans="1:7" x14ac:dyDescent="0.2">
      <c r="A516" s="12"/>
      <c r="B516" s="12"/>
      <c r="C516" s="13"/>
      <c r="D516" s="13"/>
      <c r="E516" s="13"/>
      <c r="F516" s="15"/>
      <c r="G516" s="15"/>
    </row>
    <row r="517" spans="1:7" x14ac:dyDescent="0.2">
      <c r="A517" s="12"/>
      <c r="B517" s="12"/>
      <c r="C517" s="13"/>
      <c r="D517" s="13"/>
      <c r="E517" s="13"/>
      <c r="F517" s="15"/>
      <c r="G517" s="15"/>
    </row>
    <row r="518" spans="1:7" x14ac:dyDescent="0.2">
      <c r="A518" s="12"/>
      <c r="B518" s="12"/>
      <c r="C518" s="13"/>
      <c r="D518" s="13"/>
      <c r="E518" s="13"/>
      <c r="F518" s="15"/>
      <c r="G518" s="15"/>
    </row>
    <row r="519" spans="1:7" x14ac:dyDescent="0.2">
      <c r="A519" s="12"/>
      <c r="B519" s="12"/>
      <c r="C519" s="13"/>
      <c r="D519" s="13"/>
      <c r="E519" s="13"/>
      <c r="F519" s="15"/>
      <c r="G519" s="15"/>
    </row>
    <row r="520" spans="1:7" x14ac:dyDescent="0.2">
      <c r="A520" s="12"/>
      <c r="B520" s="12"/>
      <c r="C520" s="13"/>
      <c r="D520" s="13"/>
      <c r="E520" s="13"/>
      <c r="F520" s="15"/>
      <c r="G520" s="15"/>
    </row>
    <row r="521" spans="1:7" x14ac:dyDescent="0.2">
      <c r="A521" s="12"/>
      <c r="B521" s="12"/>
      <c r="C521" s="13"/>
      <c r="D521" s="13"/>
      <c r="E521" s="13"/>
      <c r="F521" s="15"/>
      <c r="G521" s="15"/>
    </row>
    <row r="522" spans="1:7" x14ac:dyDescent="0.2">
      <c r="A522" s="12"/>
      <c r="B522" s="12"/>
      <c r="C522" s="13"/>
      <c r="D522" s="13"/>
      <c r="E522" s="13"/>
      <c r="F522" s="15"/>
      <c r="G522" s="15"/>
    </row>
    <row r="523" spans="1:7" x14ac:dyDescent="0.2">
      <c r="A523" s="12"/>
      <c r="B523" s="12"/>
      <c r="C523" s="13"/>
      <c r="D523" s="13"/>
      <c r="E523" s="13"/>
      <c r="F523" s="15"/>
      <c r="G523" s="15"/>
    </row>
    <row r="524" spans="1:7" x14ac:dyDescent="0.2">
      <c r="A524" s="12"/>
      <c r="B524" s="12"/>
      <c r="C524" s="13"/>
      <c r="D524" s="13"/>
      <c r="E524" s="13"/>
      <c r="F524" s="15"/>
      <c r="G524" s="15"/>
    </row>
    <row r="525" spans="1:7" x14ac:dyDescent="0.2">
      <c r="A525" s="12"/>
      <c r="B525" s="12"/>
      <c r="C525" s="13"/>
      <c r="D525" s="13"/>
      <c r="E525" s="13"/>
      <c r="F525" s="15"/>
      <c r="G525" s="15"/>
    </row>
    <row r="526" spans="1:7" x14ac:dyDescent="0.2">
      <c r="A526" s="12"/>
      <c r="B526" s="12"/>
      <c r="C526" s="13"/>
      <c r="D526" s="13"/>
      <c r="E526" s="13"/>
      <c r="F526" s="15"/>
      <c r="G526" s="15"/>
    </row>
    <row r="527" spans="1:7" x14ac:dyDescent="0.2">
      <c r="A527" s="12"/>
      <c r="B527" s="12"/>
      <c r="C527" s="13"/>
      <c r="D527" s="13"/>
      <c r="E527" s="13"/>
      <c r="F527" s="15"/>
      <c r="G527" s="15"/>
    </row>
    <row r="528" spans="1:7" x14ac:dyDescent="0.2">
      <c r="A528" s="12"/>
      <c r="B528" s="12"/>
      <c r="C528" s="13"/>
      <c r="D528" s="13"/>
      <c r="E528" s="13"/>
      <c r="F528" s="15"/>
      <c r="G528" s="15"/>
    </row>
    <row r="529" spans="1:7" x14ac:dyDescent="0.2">
      <c r="A529" s="12"/>
      <c r="B529" s="12"/>
      <c r="C529" s="13"/>
      <c r="D529" s="13"/>
      <c r="E529" s="13"/>
      <c r="F529" s="15"/>
      <c r="G529" s="15"/>
    </row>
    <row r="530" spans="1:7" x14ac:dyDescent="0.2">
      <c r="A530" s="12"/>
      <c r="B530" s="12"/>
      <c r="C530" s="13"/>
      <c r="D530" s="13"/>
      <c r="E530" s="13"/>
      <c r="F530" s="15"/>
      <c r="G530" s="15"/>
    </row>
    <row r="531" spans="1:7" x14ac:dyDescent="0.2">
      <c r="A531" s="12"/>
      <c r="B531" s="12"/>
      <c r="C531" s="13"/>
      <c r="D531" s="13"/>
      <c r="E531" s="13"/>
      <c r="F531" s="15"/>
      <c r="G531" s="15"/>
    </row>
    <row r="532" spans="1:7" x14ac:dyDescent="0.2">
      <c r="A532" s="12"/>
      <c r="B532" s="12"/>
      <c r="C532" s="13"/>
      <c r="D532" s="13"/>
      <c r="E532" s="13"/>
      <c r="F532" s="15"/>
      <c r="G532" s="15"/>
    </row>
    <row r="533" spans="1:7" x14ac:dyDescent="0.2">
      <c r="A533" s="12"/>
      <c r="B533" s="12"/>
      <c r="C533" s="13"/>
      <c r="D533" s="13"/>
      <c r="E533" s="13"/>
      <c r="F533" s="15"/>
      <c r="G533" s="15"/>
    </row>
    <row r="534" spans="1:7" x14ac:dyDescent="0.2">
      <c r="A534" s="12"/>
      <c r="B534" s="12"/>
      <c r="C534" s="13"/>
      <c r="D534" s="13"/>
      <c r="E534" s="13"/>
      <c r="F534" s="15"/>
      <c r="G534" s="15"/>
    </row>
    <row r="535" spans="1:7" x14ac:dyDescent="0.2">
      <c r="A535" s="12"/>
      <c r="B535" s="12"/>
      <c r="C535" s="13"/>
      <c r="D535" s="13"/>
      <c r="E535" s="13"/>
      <c r="F535" s="15"/>
      <c r="G535" s="15"/>
    </row>
    <row r="536" spans="1:7" x14ac:dyDescent="0.2">
      <c r="A536" s="12"/>
      <c r="B536" s="12"/>
      <c r="C536" s="13"/>
      <c r="D536" s="13"/>
      <c r="E536" s="13"/>
      <c r="F536" s="15"/>
      <c r="G536" s="15"/>
    </row>
    <row r="537" spans="1:7" x14ac:dyDescent="0.2">
      <c r="A537" s="12"/>
      <c r="B537" s="12"/>
      <c r="C537" s="13"/>
      <c r="D537" s="13"/>
      <c r="E537" s="13"/>
      <c r="F537" s="15"/>
      <c r="G537" s="15"/>
    </row>
    <row r="538" spans="1:7" x14ac:dyDescent="0.2">
      <c r="A538" s="12"/>
      <c r="B538" s="12"/>
      <c r="C538" s="13"/>
      <c r="D538" s="13"/>
      <c r="E538" s="13"/>
      <c r="F538" s="15"/>
      <c r="G538" s="15"/>
    </row>
    <row r="539" spans="1:7" x14ac:dyDescent="0.2">
      <c r="A539" s="12"/>
      <c r="B539" s="12"/>
      <c r="C539" s="13"/>
      <c r="D539" s="13"/>
      <c r="E539" s="13"/>
      <c r="F539" s="15"/>
      <c r="G539" s="15"/>
    </row>
    <row r="540" spans="1:7" x14ac:dyDescent="0.2">
      <c r="A540" s="12"/>
      <c r="B540" s="12"/>
      <c r="C540" s="13"/>
      <c r="D540" s="13"/>
      <c r="E540" s="13"/>
      <c r="F540" s="15"/>
      <c r="G540" s="15"/>
    </row>
    <row r="541" spans="1:7" x14ac:dyDescent="0.2">
      <c r="A541" s="12"/>
      <c r="B541" s="12"/>
      <c r="C541" s="13"/>
      <c r="D541" s="13"/>
      <c r="E541" s="13"/>
      <c r="F541" s="15"/>
      <c r="G541" s="15"/>
    </row>
    <row r="542" spans="1:7" x14ac:dyDescent="0.2">
      <c r="A542" s="12"/>
      <c r="B542" s="12"/>
      <c r="C542" s="13"/>
      <c r="D542" s="13"/>
      <c r="E542" s="13"/>
      <c r="F542" s="15"/>
      <c r="G542" s="15"/>
    </row>
    <row r="543" spans="1:7" x14ac:dyDescent="0.2">
      <c r="A543" s="12"/>
      <c r="B543" s="12"/>
      <c r="C543" s="13"/>
      <c r="D543" s="13"/>
      <c r="E543" s="13"/>
      <c r="F543" s="15"/>
      <c r="G543" s="15"/>
    </row>
    <row r="544" spans="1:7" x14ac:dyDescent="0.2">
      <c r="A544" s="12"/>
      <c r="B544" s="12"/>
      <c r="C544" s="13"/>
      <c r="D544" s="13"/>
      <c r="E544" s="13"/>
      <c r="F544" s="15"/>
      <c r="G544" s="15"/>
    </row>
    <row r="545" spans="1:7" x14ac:dyDescent="0.2">
      <c r="A545" s="12"/>
      <c r="B545" s="12"/>
      <c r="C545" s="13"/>
      <c r="D545" s="13"/>
      <c r="E545" s="13"/>
      <c r="F545" s="15"/>
      <c r="G545" s="15"/>
    </row>
    <row r="546" spans="1:7" x14ac:dyDescent="0.2">
      <c r="A546" s="12"/>
      <c r="B546" s="12"/>
      <c r="C546" s="13"/>
      <c r="D546" s="13"/>
      <c r="E546" s="13"/>
      <c r="F546" s="15"/>
      <c r="G546" s="15"/>
    </row>
    <row r="547" spans="1:7" x14ac:dyDescent="0.2">
      <c r="A547" s="12"/>
      <c r="B547" s="12"/>
      <c r="C547" s="13"/>
      <c r="D547" s="13"/>
      <c r="E547" s="13"/>
      <c r="F547" s="15"/>
      <c r="G547" s="15"/>
    </row>
    <row r="548" spans="1:7" x14ac:dyDescent="0.2">
      <c r="A548" s="12"/>
      <c r="B548" s="12"/>
      <c r="C548" s="13"/>
      <c r="D548" s="13"/>
      <c r="E548" s="13"/>
      <c r="F548" s="15"/>
      <c r="G548" s="15"/>
    </row>
    <row r="549" spans="1:7" x14ac:dyDescent="0.2">
      <c r="A549" s="12"/>
      <c r="B549" s="12"/>
      <c r="C549" s="13"/>
      <c r="D549" s="13"/>
      <c r="E549" s="13"/>
      <c r="F549" s="15"/>
      <c r="G549" s="15"/>
    </row>
    <row r="550" spans="1:7" x14ac:dyDescent="0.2">
      <c r="A550" s="12"/>
      <c r="B550" s="12"/>
      <c r="C550" s="13"/>
      <c r="D550" s="13"/>
      <c r="E550" s="13"/>
      <c r="F550" s="15"/>
      <c r="G550" s="15"/>
    </row>
    <row r="551" spans="1:7" x14ac:dyDescent="0.2">
      <c r="A551" s="12"/>
      <c r="B551" s="12"/>
      <c r="C551" s="13"/>
      <c r="D551" s="13"/>
      <c r="E551" s="13"/>
      <c r="F551" s="15"/>
      <c r="G551" s="15"/>
    </row>
    <row r="552" spans="1:7" x14ac:dyDescent="0.2">
      <c r="A552" s="12"/>
      <c r="B552" s="12"/>
      <c r="C552" s="13"/>
      <c r="D552" s="13"/>
      <c r="E552" s="13"/>
      <c r="F552" s="15"/>
      <c r="G552" s="15"/>
    </row>
    <row r="553" spans="1:7" x14ac:dyDescent="0.2">
      <c r="A553" s="12"/>
      <c r="B553" s="12"/>
      <c r="C553" s="13"/>
      <c r="D553" s="13"/>
      <c r="E553" s="13"/>
      <c r="F553" s="15"/>
      <c r="G553" s="15"/>
    </row>
    <row r="554" spans="1:7" x14ac:dyDescent="0.2">
      <c r="A554" s="12"/>
      <c r="B554" s="12"/>
      <c r="C554" s="13"/>
      <c r="D554" s="13"/>
      <c r="E554" s="13"/>
      <c r="F554" s="15"/>
      <c r="G554" s="15"/>
    </row>
    <row r="555" spans="1:7" x14ac:dyDescent="0.2">
      <c r="A555" s="12"/>
      <c r="B555" s="12"/>
      <c r="C555" s="13"/>
      <c r="D555" s="13"/>
      <c r="E555" s="13"/>
      <c r="F555" s="15"/>
      <c r="G555" s="15"/>
    </row>
    <row r="556" spans="1:7" x14ac:dyDescent="0.2">
      <c r="A556" s="12"/>
      <c r="B556" s="12"/>
      <c r="C556" s="13"/>
      <c r="D556" s="13"/>
      <c r="E556" s="13"/>
      <c r="F556" s="15"/>
      <c r="G556" s="15"/>
    </row>
    <row r="557" spans="1:7" x14ac:dyDescent="0.2">
      <c r="A557" s="12"/>
      <c r="B557" s="12"/>
      <c r="C557" s="13"/>
      <c r="D557" s="13"/>
      <c r="E557" s="13"/>
      <c r="F557" s="15"/>
      <c r="G557" s="15"/>
    </row>
    <row r="558" spans="1:7" x14ac:dyDescent="0.2">
      <c r="A558" s="12"/>
      <c r="B558" s="12"/>
      <c r="C558" s="13"/>
      <c r="D558" s="13"/>
      <c r="E558" s="13"/>
      <c r="F558" s="15"/>
      <c r="G558" s="15"/>
    </row>
    <row r="559" spans="1:7" x14ac:dyDescent="0.2">
      <c r="A559" s="12"/>
      <c r="B559" s="12"/>
      <c r="C559" s="13"/>
      <c r="D559" s="13"/>
      <c r="E559" s="13"/>
      <c r="F559" s="15"/>
      <c r="G559" s="15"/>
    </row>
    <row r="560" spans="1:7" x14ac:dyDescent="0.2">
      <c r="A560" s="12"/>
      <c r="B560" s="12"/>
      <c r="C560" s="13"/>
      <c r="D560" s="13"/>
      <c r="E560" s="13"/>
      <c r="F560" s="15"/>
      <c r="G560" s="15"/>
    </row>
    <row r="561" spans="1:7" x14ac:dyDescent="0.2">
      <c r="A561" s="12"/>
      <c r="B561" s="12"/>
      <c r="C561" s="13"/>
      <c r="D561" s="13"/>
      <c r="E561" s="13"/>
      <c r="F561" s="15"/>
      <c r="G561" s="15"/>
    </row>
    <row r="562" spans="1:7" x14ac:dyDescent="0.2">
      <c r="A562" s="12"/>
      <c r="B562" s="12"/>
      <c r="C562" s="13"/>
      <c r="D562" s="13"/>
      <c r="E562" s="13"/>
      <c r="F562" s="15"/>
      <c r="G562" s="15"/>
    </row>
    <row r="563" spans="1:7" x14ac:dyDescent="0.2">
      <c r="A563" s="12"/>
      <c r="B563" s="12"/>
      <c r="C563" s="13"/>
      <c r="D563" s="13"/>
      <c r="E563" s="13"/>
      <c r="F563" s="15"/>
      <c r="G563" s="15"/>
    </row>
    <row r="564" spans="1:7" x14ac:dyDescent="0.2">
      <c r="A564" s="12"/>
      <c r="B564" s="12"/>
      <c r="C564" s="13"/>
      <c r="D564" s="13"/>
      <c r="E564" s="13"/>
      <c r="F564" s="15"/>
      <c r="G564" s="15"/>
    </row>
    <row r="565" spans="1:7" x14ac:dyDescent="0.2">
      <c r="A565" s="12"/>
      <c r="B565" s="12"/>
      <c r="C565" s="13"/>
      <c r="D565" s="13"/>
      <c r="E565" s="13"/>
      <c r="F565" s="15"/>
      <c r="G565" s="15"/>
    </row>
    <row r="566" spans="1:7" x14ac:dyDescent="0.2">
      <c r="A566" s="12"/>
      <c r="B566" s="12"/>
      <c r="C566" s="13"/>
      <c r="D566" s="13"/>
      <c r="E566" s="13"/>
      <c r="F566" s="15"/>
      <c r="G566" s="15"/>
    </row>
    <row r="567" spans="1:7" x14ac:dyDescent="0.2">
      <c r="A567" s="12"/>
      <c r="B567" s="12"/>
      <c r="C567" s="13"/>
      <c r="D567" s="13"/>
      <c r="E567" s="13"/>
      <c r="F567" s="15"/>
      <c r="G567" s="15"/>
    </row>
    <row r="568" spans="1:7" x14ac:dyDescent="0.2">
      <c r="A568" s="12"/>
      <c r="B568" s="12"/>
      <c r="C568" s="13"/>
      <c r="D568" s="13"/>
      <c r="E568" s="13"/>
      <c r="F568" s="15"/>
      <c r="G568" s="15"/>
    </row>
    <row r="569" spans="1:7" x14ac:dyDescent="0.2">
      <c r="A569" s="12"/>
      <c r="B569" s="12"/>
      <c r="C569" s="13"/>
      <c r="D569" s="13"/>
      <c r="E569" s="13"/>
      <c r="F569" s="15"/>
      <c r="G569" s="15"/>
    </row>
    <row r="570" spans="1:7" x14ac:dyDescent="0.2">
      <c r="A570" s="12"/>
      <c r="B570" s="12"/>
      <c r="C570" s="13"/>
      <c r="D570" s="13"/>
      <c r="E570" s="13"/>
      <c r="F570" s="15"/>
      <c r="G570" s="15"/>
    </row>
    <row r="571" spans="1:7" x14ac:dyDescent="0.2">
      <c r="A571" s="12"/>
      <c r="B571" s="12"/>
      <c r="C571" s="13"/>
      <c r="D571" s="13"/>
      <c r="E571" s="13"/>
      <c r="F571" s="15"/>
      <c r="G571" s="15"/>
    </row>
    <row r="572" spans="1:7" x14ac:dyDescent="0.2">
      <c r="A572" s="12"/>
      <c r="B572" s="12"/>
      <c r="C572" s="13"/>
      <c r="D572" s="13"/>
      <c r="E572" s="13"/>
      <c r="F572" s="15"/>
      <c r="G572" s="15"/>
    </row>
    <row r="573" spans="1:7" x14ac:dyDescent="0.2">
      <c r="A573" s="12"/>
      <c r="B573" s="12"/>
      <c r="C573" s="13"/>
      <c r="D573" s="13"/>
      <c r="E573" s="13"/>
      <c r="F573" s="15"/>
      <c r="G573" s="15"/>
    </row>
    <row r="574" spans="1:7" x14ac:dyDescent="0.2">
      <c r="A574" s="12"/>
      <c r="B574" s="12"/>
      <c r="C574" s="13"/>
      <c r="D574" s="13"/>
      <c r="E574" s="13"/>
      <c r="F574" s="15"/>
      <c r="G574" s="15"/>
    </row>
    <row r="575" spans="1:7" x14ac:dyDescent="0.2">
      <c r="A575" s="12"/>
      <c r="B575" s="12"/>
      <c r="C575" s="13"/>
      <c r="D575" s="13"/>
      <c r="E575" s="13"/>
      <c r="F575" s="15"/>
      <c r="G575" s="15"/>
    </row>
    <row r="576" spans="1:7" x14ac:dyDescent="0.2">
      <c r="A576" s="12"/>
      <c r="B576" s="12"/>
      <c r="C576" s="13"/>
      <c r="D576" s="13"/>
      <c r="E576" s="13"/>
      <c r="F576" s="15"/>
      <c r="G576" s="15"/>
    </row>
    <row r="577" spans="1:7" x14ac:dyDescent="0.2">
      <c r="A577" s="12"/>
      <c r="B577" s="12"/>
      <c r="C577" s="13"/>
      <c r="D577" s="13"/>
      <c r="E577" s="13"/>
      <c r="F577" s="15"/>
      <c r="G577" s="15"/>
    </row>
    <row r="578" spans="1:7" x14ac:dyDescent="0.2">
      <c r="A578" s="12"/>
      <c r="B578" s="12"/>
      <c r="C578" s="13"/>
      <c r="D578" s="13"/>
      <c r="E578" s="13"/>
      <c r="F578" s="15"/>
      <c r="G578" s="15"/>
    </row>
    <row r="579" spans="1:7" x14ac:dyDescent="0.2">
      <c r="A579" s="12"/>
      <c r="B579" s="12"/>
      <c r="C579" s="13"/>
      <c r="D579" s="13"/>
      <c r="E579" s="13"/>
      <c r="F579" s="15"/>
      <c r="G579" s="15"/>
    </row>
    <row r="580" spans="1:7" x14ac:dyDescent="0.2">
      <c r="A580" s="12"/>
      <c r="B580" s="12"/>
      <c r="C580" s="13"/>
      <c r="D580" s="13"/>
      <c r="E580" s="13"/>
      <c r="F580" s="15"/>
      <c r="G580" s="15"/>
    </row>
    <row r="581" spans="1:7" x14ac:dyDescent="0.2">
      <c r="A581" s="12"/>
      <c r="B581" s="12"/>
      <c r="C581" s="13"/>
      <c r="D581" s="13"/>
      <c r="E581" s="13"/>
      <c r="F581" s="15"/>
      <c r="G581" s="15"/>
    </row>
    <row r="582" spans="1:7" x14ac:dyDescent="0.2">
      <c r="A582" s="12"/>
      <c r="B582" s="12"/>
      <c r="C582" s="13"/>
      <c r="D582" s="13"/>
      <c r="E582" s="13"/>
      <c r="F582" s="15"/>
      <c r="G582" s="15"/>
    </row>
    <row r="583" spans="1:7" x14ac:dyDescent="0.2">
      <c r="A583" s="12"/>
      <c r="B583" s="12"/>
      <c r="C583" s="13"/>
      <c r="D583" s="13"/>
      <c r="E583" s="13"/>
      <c r="F583" s="15"/>
      <c r="G583" s="15"/>
    </row>
    <row r="584" spans="1:7" x14ac:dyDescent="0.2">
      <c r="A584" s="12"/>
      <c r="B584" s="12"/>
      <c r="C584" s="13"/>
      <c r="D584" s="13"/>
      <c r="E584" s="13"/>
      <c r="F584" s="15"/>
      <c r="G584" s="15"/>
    </row>
    <row r="585" spans="1:7" x14ac:dyDescent="0.2">
      <c r="A585" s="12"/>
      <c r="B585" s="12"/>
      <c r="C585" s="13"/>
      <c r="D585" s="13"/>
      <c r="E585" s="13"/>
      <c r="F585" s="15"/>
      <c r="G585" s="15"/>
    </row>
    <row r="586" spans="1:7" x14ac:dyDescent="0.2">
      <c r="A586" s="12"/>
      <c r="B586" s="12"/>
      <c r="C586" s="13"/>
      <c r="D586" s="13"/>
      <c r="E586" s="13"/>
      <c r="F586" s="15"/>
      <c r="G586" s="15"/>
    </row>
    <row r="587" spans="1:7" x14ac:dyDescent="0.2">
      <c r="A587" s="12"/>
      <c r="B587" s="12"/>
      <c r="C587" s="13"/>
      <c r="D587" s="13"/>
      <c r="E587" s="13"/>
      <c r="F587" s="15"/>
      <c r="G587" s="15"/>
    </row>
    <row r="588" spans="1:7" x14ac:dyDescent="0.2">
      <c r="A588" s="12"/>
      <c r="B588" s="12"/>
      <c r="C588" s="13"/>
      <c r="D588" s="13"/>
      <c r="E588" s="13"/>
      <c r="F588" s="15"/>
      <c r="G588" s="15"/>
    </row>
    <row r="589" spans="1:7" x14ac:dyDescent="0.2">
      <c r="A589" s="12"/>
      <c r="B589" s="12"/>
      <c r="C589" s="13"/>
      <c r="D589" s="13"/>
      <c r="E589" s="13"/>
      <c r="F589" s="15"/>
      <c r="G589" s="15"/>
    </row>
    <row r="590" spans="1:7" x14ac:dyDescent="0.2">
      <c r="A590" s="12"/>
      <c r="B590" s="12"/>
      <c r="C590" s="13"/>
      <c r="D590" s="13"/>
      <c r="E590" s="13"/>
      <c r="F590" s="15"/>
      <c r="G590" s="15"/>
    </row>
    <row r="591" spans="1:7" x14ac:dyDescent="0.2">
      <c r="A591" s="12"/>
      <c r="B591" s="12"/>
      <c r="C591" s="13"/>
      <c r="D591" s="13"/>
      <c r="E591" s="13"/>
      <c r="F591" s="15"/>
      <c r="G591" s="15"/>
    </row>
    <row r="592" spans="1:7" x14ac:dyDescent="0.2">
      <c r="A592" s="12"/>
      <c r="B592" s="12"/>
      <c r="C592" s="13"/>
      <c r="D592" s="13"/>
      <c r="E592" s="13"/>
      <c r="F592" s="15"/>
      <c r="G592" s="15"/>
    </row>
    <row r="593" spans="1:7" x14ac:dyDescent="0.2">
      <c r="A593" s="12"/>
      <c r="B593" s="12"/>
      <c r="C593" s="13"/>
      <c r="D593" s="13"/>
      <c r="E593" s="13"/>
      <c r="F593" s="15"/>
      <c r="G593" s="15"/>
    </row>
    <row r="594" spans="1:7" x14ac:dyDescent="0.2">
      <c r="A594" s="12"/>
      <c r="B594" s="12"/>
      <c r="C594" s="13"/>
      <c r="D594" s="13"/>
      <c r="E594" s="13"/>
      <c r="F594" s="15"/>
      <c r="G594" s="15"/>
    </row>
    <row r="595" spans="1:7" x14ac:dyDescent="0.2">
      <c r="A595" s="12"/>
      <c r="B595" s="12"/>
      <c r="C595" s="13"/>
      <c r="D595" s="13"/>
      <c r="E595" s="13"/>
      <c r="F595" s="15"/>
      <c r="G595" s="15"/>
    </row>
    <row r="596" spans="1:7" x14ac:dyDescent="0.2">
      <c r="A596" s="12"/>
      <c r="B596" s="12"/>
      <c r="C596" s="13"/>
      <c r="D596" s="13"/>
      <c r="E596" s="13"/>
      <c r="F596" s="15"/>
      <c r="G596" s="15"/>
    </row>
    <row r="597" spans="1:7" x14ac:dyDescent="0.2">
      <c r="A597" s="12"/>
      <c r="B597" s="12"/>
      <c r="C597" s="13"/>
      <c r="D597" s="13"/>
      <c r="E597" s="13"/>
      <c r="F597" s="15"/>
      <c r="G597" s="15"/>
    </row>
    <row r="598" spans="1:7" x14ac:dyDescent="0.2">
      <c r="A598" s="12"/>
      <c r="B598" s="12"/>
      <c r="C598" s="13"/>
      <c r="D598" s="13"/>
      <c r="E598" s="13"/>
      <c r="F598" s="15"/>
      <c r="G598" s="15"/>
    </row>
    <row r="599" spans="1:7" x14ac:dyDescent="0.2">
      <c r="A599" s="12"/>
      <c r="B599" s="12"/>
      <c r="C599" s="13"/>
      <c r="D599" s="13"/>
      <c r="E599" s="13"/>
      <c r="F599" s="15"/>
      <c r="G599" s="15"/>
    </row>
    <row r="600" spans="1:7" x14ac:dyDescent="0.2">
      <c r="A600" s="12"/>
      <c r="B600" s="12"/>
      <c r="C600" s="13"/>
      <c r="D600" s="13"/>
      <c r="E600" s="13"/>
      <c r="F600" s="15"/>
      <c r="G600" s="15"/>
    </row>
    <row r="601" spans="1:7" x14ac:dyDescent="0.2">
      <c r="A601" s="12"/>
      <c r="B601" s="12"/>
      <c r="C601" s="13"/>
      <c r="D601" s="13"/>
      <c r="E601" s="13"/>
      <c r="F601" s="15"/>
      <c r="G601" s="15"/>
    </row>
    <row r="602" spans="1:7" x14ac:dyDescent="0.2">
      <c r="A602" s="12"/>
      <c r="B602" s="12"/>
      <c r="C602" s="13"/>
      <c r="D602" s="13"/>
      <c r="E602" s="13"/>
      <c r="F602" s="15"/>
      <c r="G602" s="15"/>
    </row>
    <row r="603" spans="1:7" x14ac:dyDescent="0.2">
      <c r="A603" s="12"/>
      <c r="B603" s="12"/>
      <c r="C603" s="13"/>
      <c r="D603" s="13"/>
      <c r="E603" s="13"/>
      <c r="F603" s="15"/>
      <c r="G603" s="15"/>
    </row>
    <row r="604" spans="1:7" x14ac:dyDescent="0.2">
      <c r="A604" s="12"/>
      <c r="B604" s="12"/>
      <c r="C604" s="13"/>
      <c r="D604" s="13"/>
      <c r="E604" s="13"/>
      <c r="F604" s="15"/>
      <c r="G604" s="15"/>
    </row>
    <row r="605" spans="1:7" x14ac:dyDescent="0.2">
      <c r="A605" s="12"/>
      <c r="B605" s="12"/>
      <c r="C605" s="13"/>
      <c r="D605" s="13"/>
      <c r="E605" s="13"/>
      <c r="F605" s="15"/>
      <c r="G605" s="15"/>
    </row>
    <row r="606" spans="1:7" x14ac:dyDescent="0.2">
      <c r="A606" s="12"/>
      <c r="B606" s="12"/>
      <c r="C606" s="13"/>
      <c r="D606" s="13"/>
      <c r="E606" s="13"/>
      <c r="F606" s="15"/>
      <c r="G606" s="15"/>
    </row>
    <row r="607" spans="1:7" x14ac:dyDescent="0.2">
      <c r="A607" s="12"/>
      <c r="B607" s="12"/>
      <c r="C607" s="13"/>
      <c r="D607" s="13"/>
      <c r="E607" s="13"/>
      <c r="F607" s="15"/>
      <c r="G607" s="15"/>
    </row>
    <row r="608" spans="1:7" x14ac:dyDescent="0.2">
      <c r="A608" s="12"/>
      <c r="B608" s="12"/>
      <c r="C608" s="13"/>
      <c r="D608" s="13"/>
      <c r="E608" s="13"/>
      <c r="F608" s="15"/>
      <c r="G608" s="15"/>
    </row>
    <row r="609" spans="1:7" x14ac:dyDescent="0.2">
      <c r="A609" s="12"/>
      <c r="B609" s="12"/>
      <c r="C609" s="13"/>
      <c r="D609" s="13"/>
      <c r="E609" s="13"/>
      <c r="F609" s="15"/>
      <c r="G609" s="15"/>
    </row>
    <row r="610" spans="1:7" x14ac:dyDescent="0.2">
      <c r="A610" s="12"/>
      <c r="B610" s="12"/>
      <c r="C610" s="13"/>
      <c r="D610" s="13"/>
      <c r="E610" s="13"/>
      <c r="F610" s="15"/>
      <c r="G610" s="15"/>
    </row>
    <row r="611" spans="1:7" x14ac:dyDescent="0.2">
      <c r="A611" s="12"/>
      <c r="B611" s="12"/>
      <c r="C611" s="13"/>
      <c r="D611" s="13"/>
      <c r="E611" s="13"/>
      <c r="F611" s="15"/>
      <c r="G611" s="15"/>
    </row>
    <row r="612" spans="1:7" x14ac:dyDescent="0.2">
      <c r="A612" s="12"/>
      <c r="B612" s="12"/>
      <c r="C612" s="13"/>
      <c r="D612" s="13"/>
      <c r="E612" s="13"/>
      <c r="F612" s="15"/>
      <c r="G612" s="15"/>
    </row>
    <row r="613" spans="1:7" x14ac:dyDescent="0.2">
      <c r="A613" s="12"/>
      <c r="B613" s="12"/>
      <c r="C613" s="13"/>
      <c r="D613" s="13"/>
      <c r="E613" s="13"/>
      <c r="F613" s="15"/>
      <c r="G613" s="15"/>
    </row>
    <row r="614" spans="1:7" x14ac:dyDescent="0.2">
      <c r="A614" s="12"/>
      <c r="B614" s="12"/>
      <c r="C614" s="13"/>
      <c r="D614" s="13"/>
      <c r="E614" s="13"/>
      <c r="F614" s="15"/>
      <c r="G614" s="15"/>
    </row>
    <row r="615" spans="1:7" x14ac:dyDescent="0.2">
      <c r="A615" s="14"/>
      <c r="B615" s="14"/>
      <c r="C615" s="13"/>
      <c r="D615" s="13"/>
      <c r="E615" s="13"/>
      <c r="F615" s="15"/>
      <c r="G615" s="15"/>
    </row>
    <row r="616" spans="1:7" x14ac:dyDescent="0.2">
      <c r="A616" s="14"/>
      <c r="B616" s="14"/>
      <c r="C616" s="13"/>
      <c r="D616" s="13"/>
      <c r="E616" s="13"/>
      <c r="F616" s="15"/>
      <c r="G616" s="15"/>
    </row>
    <row r="617" spans="1:7" x14ac:dyDescent="0.2">
      <c r="A617" s="14"/>
      <c r="B617" s="14"/>
      <c r="C617" s="13"/>
      <c r="D617" s="13"/>
      <c r="E617" s="13"/>
      <c r="F617" s="15"/>
      <c r="G617" s="15"/>
    </row>
    <row r="618" spans="1:7" x14ac:dyDescent="0.2">
      <c r="A618" s="14"/>
      <c r="B618" s="14"/>
      <c r="C618" s="13"/>
      <c r="D618" s="13"/>
      <c r="E618" s="13"/>
      <c r="F618" s="15"/>
      <c r="G618" s="15"/>
    </row>
    <row r="619" spans="1:7" x14ac:dyDescent="0.2">
      <c r="A619" s="14"/>
      <c r="B619" s="14"/>
      <c r="C619" s="13"/>
      <c r="D619" s="13"/>
      <c r="E619" s="13"/>
      <c r="F619" s="15"/>
      <c r="G619" s="15"/>
    </row>
    <row r="620" spans="1:7" x14ac:dyDescent="0.2">
      <c r="A620" s="14"/>
      <c r="B620" s="14"/>
      <c r="C620" s="13"/>
      <c r="D620" s="13"/>
      <c r="E620" s="13"/>
      <c r="F620" s="15"/>
      <c r="G620" s="15"/>
    </row>
    <row r="621" spans="1:7" x14ac:dyDescent="0.2">
      <c r="A621" s="14"/>
      <c r="B621" s="14"/>
      <c r="C621" s="13"/>
      <c r="D621" s="13"/>
      <c r="E621" s="13"/>
      <c r="F621" s="15"/>
      <c r="G621" s="15"/>
    </row>
    <row r="622" spans="1:7" x14ac:dyDescent="0.2">
      <c r="A622" s="14"/>
      <c r="B622" s="14"/>
      <c r="C622" s="13"/>
      <c r="D622" s="13"/>
      <c r="E622" s="13"/>
      <c r="F622" s="15"/>
      <c r="G622" s="15"/>
    </row>
    <row r="623" spans="1:7" x14ac:dyDescent="0.2">
      <c r="A623" s="14"/>
      <c r="B623" s="14"/>
      <c r="C623" s="13"/>
      <c r="D623" s="13"/>
      <c r="E623" s="13"/>
      <c r="F623" s="15"/>
      <c r="G623" s="15"/>
    </row>
    <row r="624" spans="1:7" x14ac:dyDescent="0.2">
      <c r="A624" s="14"/>
      <c r="B624" s="14"/>
      <c r="C624" s="13"/>
      <c r="D624" s="13"/>
      <c r="E624" s="13"/>
      <c r="F624" s="15"/>
      <c r="G624" s="15"/>
    </row>
    <row r="625" spans="1:7" x14ac:dyDescent="0.2">
      <c r="A625" s="14"/>
      <c r="B625" s="14"/>
      <c r="C625" s="13"/>
      <c r="D625" s="13"/>
      <c r="E625" s="13"/>
      <c r="F625" s="15"/>
      <c r="G625" s="15"/>
    </row>
    <row r="626" spans="1:7" x14ac:dyDescent="0.2">
      <c r="A626" s="14"/>
      <c r="B626" s="14"/>
      <c r="C626" s="13"/>
      <c r="D626" s="13"/>
      <c r="E626" s="13"/>
      <c r="F626" s="15"/>
      <c r="G626" s="15"/>
    </row>
    <row r="627" spans="1:7" x14ac:dyDescent="0.2">
      <c r="A627" s="14"/>
      <c r="B627" s="14"/>
      <c r="C627" s="13"/>
      <c r="D627" s="13"/>
      <c r="E627" s="13"/>
      <c r="F627" s="15"/>
      <c r="G627" s="15"/>
    </row>
    <row r="628" spans="1:7" x14ac:dyDescent="0.2">
      <c r="A628" s="14"/>
      <c r="B628" s="14"/>
      <c r="C628" s="13"/>
      <c r="D628" s="13"/>
      <c r="E628" s="13"/>
      <c r="F628" s="15"/>
      <c r="G628" s="15"/>
    </row>
    <row r="629" spans="1:7" x14ac:dyDescent="0.2">
      <c r="A629" s="14"/>
      <c r="B629" s="14"/>
      <c r="C629" s="13"/>
      <c r="D629" s="13"/>
      <c r="E629" s="13"/>
      <c r="F629" s="15"/>
      <c r="G629" s="15"/>
    </row>
    <row r="630" spans="1:7" x14ac:dyDescent="0.2">
      <c r="A630" s="14"/>
      <c r="B630" s="14"/>
      <c r="C630" s="13"/>
      <c r="D630" s="13"/>
      <c r="E630" s="13"/>
      <c r="F630" s="15"/>
      <c r="G630" s="15"/>
    </row>
    <row r="631" spans="1:7" x14ac:dyDescent="0.2">
      <c r="A631" s="14"/>
      <c r="B631" s="14"/>
      <c r="C631" s="13"/>
      <c r="D631" s="13"/>
      <c r="E631" s="13"/>
      <c r="F631" s="15"/>
      <c r="G631" s="15"/>
    </row>
    <row r="632" spans="1:7" x14ac:dyDescent="0.2">
      <c r="A632" s="14"/>
      <c r="B632" s="14"/>
      <c r="C632" s="13"/>
      <c r="D632" s="13"/>
      <c r="E632" s="13"/>
      <c r="F632" s="15"/>
      <c r="G632" s="15"/>
    </row>
    <row r="633" spans="1:7" x14ac:dyDescent="0.2">
      <c r="A633" s="14"/>
      <c r="B633" s="14"/>
      <c r="C633" s="13"/>
      <c r="D633" s="13"/>
      <c r="E633" s="13"/>
      <c r="F633" s="15"/>
      <c r="G633" s="15"/>
    </row>
    <row r="634" spans="1:7" x14ac:dyDescent="0.2">
      <c r="A634" s="14"/>
      <c r="B634" s="14"/>
      <c r="C634" s="13"/>
      <c r="D634" s="13"/>
      <c r="E634" s="13"/>
      <c r="F634" s="15"/>
      <c r="G634" s="15"/>
    </row>
    <row r="635" spans="1:7" x14ac:dyDescent="0.2">
      <c r="A635" s="14"/>
      <c r="B635" s="14"/>
      <c r="C635" s="13"/>
      <c r="D635" s="13"/>
      <c r="E635" s="13"/>
      <c r="F635" s="15"/>
      <c r="G635" s="15"/>
    </row>
    <row r="636" spans="1:7" x14ac:dyDescent="0.2">
      <c r="A636" s="14"/>
      <c r="B636" s="14"/>
      <c r="C636" s="13"/>
      <c r="D636" s="13"/>
      <c r="E636" s="13"/>
      <c r="F636" s="15"/>
      <c r="G636" s="15"/>
    </row>
    <row r="637" spans="1:7" x14ac:dyDescent="0.2">
      <c r="A637" s="14"/>
      <c r="B637" s="14"/>
      <c r="C637" s="13"/>
      <c r="D637" s="13"/>
      <c r="E637" s="13"/>
      <c r="F637" s="15"/>
      <c r="G637" s="15"/>
    </row>
    <row r="638" spans="1:7" x14ac:dyDescent="0.2">
      <c r="A638" s="14"/>
      <c r="B638" s="14"/>
      <c r="C638" s="13"/>
      <c r="D638" s="13"/>
      <c r="E638" s="13"/>
      <c r="F638" s="15"/>
      <c r="G638" s="15"/>
    </row>
    <row r="639" spans="1:7" x14ac:dyDescent="0.2">
      <c r="A639" s="14"/>
      <c r="B639" s="14"/>
      <c r="C639" s="13"/>
      <c r="D639" s="13"/>
      <c r="E639" s="13"/>
      <c r="F639" s="15"/>
      <c r="G639" s="15"/>
    </row>
    <row r="640" spans="1:7" x14ac:dyDescent="0.2">
      <c r="A640" s="14"/>
      <c r="B640" s="14"/>
      <c r="C640" s="13"/>
      <c r="D640" s="13"/>
      <c r="E640" s="13"/>
      <c r="F640" s="15"/>
      <c r="G640" s="15"/>
    </row>
    <row r="641" spans="1:7" x14ac:dyDescent="0.2">
      <c r="A641" s="14"/>
      <c r="B641" s="14"/>
      <c r="C641" s="13"/>
      <c r="D641" s="13"/>
      <c r="E641" s="13"/>
      <c r="F641" s="15"/>
      <c r="G641" s="15"/>
    </row>
    <row r="642" spans="1:7" x14ac:dyDescent="0.2">
      <c r="A642" s="14"/>
      <c r="B642" s="14"/>
      <c r="C642" s="13"/>
      <c r="D642" s="13"/>
      <c r="E642" s="13"/>
      <c r="F642" s="15"/>
      <c r="G642" s="15"/>
    </row>
    <row r="643" spans="1:7" x14ac:dyDescent="0.2">
      <c r="A643" s="14"/>
      <c r="B643" s="14"/>
      <c r="C643" s="13"/>
      <c r="D643" s="13"/>
      <c r="E643" s="13"/>
      <c r="F643" s="15"/>
      <c r="G643" s="15"/>
    </row>
    <row r="644" spans="1:7" x14ac:dyDescent="0.2">
      <c r="A644" s="14"/>
      <c r="B644" s="14"/>
      <c r="C644" s="13"/>
      <c r="D644" s="13"/>
      <c r="E644" s="13"/>
      <c r="F644" s="15"/>
      <c r="G644" s="15"/>
    </row>
    <row r="645" spans="1:7" x14ac:dyDescent="0.2">
      <c r="A645" s="14"/>
      <c r="B645" s="14"/>
      <c r="C645" s="13"/>
      <c r="D645" s="13"/>
      <c r="E645" s="13"/>
      <c r="F645" s="15"/>
      <c r="G645" s="15"/>
    </row>
    <row r="646" spans="1:7" x14ac:dyDescent="0.2">
      <c r="A646" s="14"/>
      <c r="B646" s="14"/>
      <c r="C646" s="13"/>
      <c r="D646" s="13"/>
      <c r="E646" s="13"/>
      <c r="F646" s="15"/>
      <c r="G646" s="15"/>
    </row>
    <row r="647" spans="1:7" x14ac:dyDescent="0.2">
      <c r="A647" s="14"/>
      <c r="B647" s="14"/>
      <c r="C647" s="13"/>
      <c r="D647" s="13"/>
      <c r="E647" s="13"/>
      <c r="F647" s="15"/>
      <c r="G647" s="15"/>
    </row>
    <row r="648" spans="1:7" x14ac:dyDescent="0.2">
      <c r="A648" s="14"/>
      <c r="B648" s="14"/>
      <c r="C648" s="13"/>
      <c r="D648" s="13"/>
      <c r="E648" s="13"/>
      <c r="F648" s="15"/>
      <c r="G648" s="15"/>
    </row>
    <row r="649" spans="1:7" x14ac:dyDescent="0.2">
      <c r="A649" s="14"/>
      <c r="B649" s="14"/>
      <c r="C649" s="13"/>
      <c r="D649" s="13"/>
      <c r="E649" s="13"/>
      <c r="F649" s="15"/>
      <c r="G649" s="15"/>
    </row>
    <row r="650" spans="1:7" x14ac:dyDescent="0.2">
      <c r="A650" s="14"/>
      <c r="B650" s="14"/>
      <c r="C650" s="13"/>
      <c r="D650" s="13"/>
      <c r="E650" s="13"/>
      <c r="F650" s="15"/>
      <c r="G650" s="15"/>
    </row>
    <row r="651" spans="1:7" x14ac:dyDescent="0.2">
      <c r="A651" s="14"/>
      <c r="B651" s="14"/>
      <c r="C651" s="13"/>
      <c r="D651" s="13"/>
      <c r="E651" s="13"/>
      <c r="F651" s="15"/>
      <c r="G651" s="15"/>
    </row>
    <row r="652" spans="1:7" x14ac:dyDescent="0.2">
      <c r="A652" s="14"/>
      <c r="B652" s="14"/>
      <c r="C652" s="13"/>
      <c r="D652" s="13"/>
      <c r="E652" s="13"/>
      <c r="F652" s="15"/>
      <c r="G652" s="15"/>
    </row>
    <row r="653" spans="1:7" x14ac:dyDescent="0.2">
      <c r="A653" s="14"/>
      <c r="B653" s="14"/>
      <c r="C653" s="13"/>
      <c r="D653" s="13"/>
      <c r="E653" s="13"/>
      <c r="F653" s="15"/>
      <c r="G653" s="15"/>
    </row>
    <row r="654" spans="1:7" x14ac:dyDescent="0.2">
      <c r="A654" s="14"/>
      <c r="B654" s="14"/>
      <c r="C654" s="13"/>
      <c r="D654" s="13"/>
      <c r="E654" s="13"/>
      <c r="F654" s="15"/>
      <c r="G654" s="15"/>
    </row>
    <row r="655" spans="1:7" x14ac:dyDescent="0.2">
      <c r="A655" s="14"/>
      <c r="B655" s="14"/>
      <c r="C655" s="13"/>
      <c r="D655" s="13"/>
      <c r="E655" s="13"/>
      <c r="F655" s="15"/>
      <c r="G655" s="15"/>
    </row>
    <row r="656" spans="1:7" x14ac:dyDescent="0.2">
      <c r="A656" s="14"/>
      <c r="B656" s="14"/>
      <c r="C656" s="13"/>
      <c r="D656" s="13"/>
      <c r="E656" s="13"/>
      <c r="F656" s="15"/>
      <c r="G656" s="15"/>
    </row>
    <row r="657" spans="1:7" x14ac:dyDescent="0.2">
      <c r="A657" s="14"/>
      <c r="B657" s="14"/>
      <c r="C657" s="13"/>
      <c r="D657" s="13"/>
      <c r="E657" s="13"/>
      <c r="F657" s="15"/>
      <c r="G657" s="15"/>
    </row>
    <row r="658" spans="1:7" x14ac:dyDescent="0.2">
      <c r="A658" s="14"/>
      <c r="B658" s="14"/>
      <c r="C658" s="13"/>
      <c r="D658" s="13"/>
      <c r="E658" s="13"/>
      <c r="F658" s="15"/>
      <c r="G658" s="15"/>
    </row>
    <row r="659" spans="1:7" x14ac:dyDescent="0.2">
      <c r="A659" s="14"/>
      <c r="B659" s="14"/>
      <c r="C659" s="13"/>
      <c r="D659" s="13"/>
      <c r="E659" s="13"/>
      <c r="F659" s="15"/>
      <c r="G659" s="15"/>
    </row>
    <row r="660" spans="1:7" x14ac:dyDescent="0.2">
      <c r="A660" s="14"/>
      <c r="B660" s="14"/>
      <c r="C660" s="13"/>
      <c r="D660" s="13"/>
      <c r="E660" s="13"/>
      <c r="F660" s="15"/>
      <c r="G660" s="15"/>
    </row>
    <row r="661" spans="1:7" x14ac:dyDescent="0.2">
      <c r="A661" s="14"/>
      <c r="B661" s="14"/>
      <c r="C661" s="13"/>
      <c r="D661" s="13"/>
      <c r="E661" s="13"/>
      <c r="F661" s="15"/>
      <c r="G661" s="15"/>
    </row>
    <row r="662" spans="1:7" x14ac:dyDescent="0.2">
      <c r="A662" s="14"/>
      <c r="B662" s="14"/>
      <c r="C662" s="13"/>
      <c r="D662" s="13"/>
      <c r="E662" s="13"/>
      <c r="F662" s="15"/>
      <c r="G662" s="15"/>
    </row>
    <row r="663" spans="1:7" x14ac:dyDescent="0.2">
      <c r="A663" s="14"/>
      <c r="B663" s="14"/>
      <c r="C663" s="13"/>
      <c r="D663" s="13"/>
      <c r="E663" s="13"/>
      <c r="F663" s="15"/>
      <c r="G663" s="15"/>
    </row>
    <row r="664" spans="1:7" x14ac:dyDescent="0.2">
      <c r="A664" s="14"/>
      <c r="B664" s="14"/>
      <c r="C664" s="13"/>
      <c r="D664" s="13"/>
      <c r="E664" s="13"/>
      <c r="F664" s="15"/>
      <c r="G664" s="15"/>
    </row>
    <row r="665" spans="1:7" x14ac:dyDescent="0.2">
      <c r="A665" s="14"/>
      <c r="B665" s="14"/>
      <c r="C665" s="13"/>
      <c r="D665" s="13"/>
      <c r="E665" s="13"/>
      <c r="F665" s="15"/>
      <c r="G665" s="15"/>
    </row>
    <row r="666" spans="1:7" x14ac:dyDescent="0.2">
      <c r="A666" s="14"/>
      <c r="B666" s="14"/>
      <c r="C666" s="13"/>
      <c r="D666" s="13"/>
      <c r="E666" s="13"/>
      <c r="F666" s="15"/>
      <c r="G666" s="15"/>
    </row>
    <row r="667" spans="1:7" x14ac:dyDescent="0.2">
      <c r="A667" s="14"/>
      <c r="B667" s="14"/>
      <c r="C667" s="13"/>
      <c r="D667" s="13"/>
      <c r="E667" s="13"/>
      <c r="F667" s="15"/>
      <c r="G667" s="15"/>
    </row>
    <row r="668" spans="1:7" x14ac:dyDescent="0.2">
      <c r="A668" s="14"/>
      <c r="B668" s="14"/>
      <c r="C668" s="13"/>
      <c r="D668" s="13"/>
      <c r="E668" s="13"/>
      <c r="F668" s="15"/>
      <c r="G668" s="15"/>
    </row>
    <row r="669" spans="1:7" x14ac:dyDescent="0.2">
      <c r="A669" s="14"/>
      <c r="B669" s="14"/>
      <c r="C669" s="13"/>
      <c r="D669" s="13"/>
      <c r="E669" s="13"/>
      <c r="F669" s="15"/>
      <c r="G669" s="15"/>
    </row>
    <row r="670" spans="1:7" x14ac:dyDescent="0.2">
      <c r="A670" s="14"/>
      <c r="B670" s="14"/>
      <c r="C670" s="13"/>
      <c r="D670" s="13"/>
      <c r="E670" s="13"/>
      <c r="F670" s="15"/>
      <c r="G670" s="15"/>
    </row>
    <row r="671" spans="1:7" x14ac:dyDescent="0.2">
      <c r="A671" s="14"/>
      <c r="B671" s="14"/>
      <c r="C671" s="13"/>
      <c r="D671" s="13"/>
      <c r="E671" s="13"/>
      <c r="F671" s="15"/>
      <c r="G671" s="15"/>
    </row>
    <row r="672" spans="1:7" x14ac:dyDescent="0.2">
      <c r="A672" s="14"/>
      <c r="B672" s="14"/>
      <c r="C672" s="13"/>
      <c r="D672" s="13"/>
      <c r="E672" s="13"/>
      <c r="F672" s="15"/>
      <c r="G672" s="15"/>
    </row>
    <row r="673" spans="1:7" x14ac:dyDescent="0.2">
      <c r="A673" s="14"/>
      <c r="B673" s="14"/>
      <c r="C673" s="13"/>
      <c r="D673" s="13"/>
      <c r="E673" s="13"/>
      <c r="F673" s="15"/>
      <c r="G673" s="15"/>
    </row>
    <row r="674" spans="1:7" x14ac:dyDescent="0.2">
      <c r="A674" s="14"/>
      <c r="B674" s="14"/>
      <c r="C674" s="13"/>
      <c r="D674" s="13"/>
      <c r="E674" s="13"/>
      <c r="F674" s="15"/>
      <c r="G674" s="15"/>
    </row>
    <row r="675" spans="1:7" x14ac:dyDescent="0.2">
      <c r="A675" s="14"/>
      <c r="B675" s="14"/>
      <c r="C675" s="13"/>
      <c r="D675" s="13"/>
      <c r="E675" s="13"/>
      <c r="F675" s="15"/>
      <c r="G675" s="15"/>
    </row>
    <row r="676" spans="1:7" x14ac:dyDescent="0.2">
      <c r="A676" s="14"/>
      <c r="B676" s="14"/>
      <c r="C676" s="13"/>
      <c r="D676" s="13"/>
      <c r="E676" s="13"/>
      <c r="F676" s="15"/>
      <c r="G676" s="15"/>
    </row>
    <row r="677" spans="1:7" x14ac:dyDescent="0.2">
      <c r="A677" s="14"/>
      <c r="B677" s="14"/>
      <c r="C677" s="13"/>
      <c r="D677" s="13"/>
      <c r="E677" s="13"/>
      <c r="F677" s="15"/>
      <c r="G677" s="15"/>
    </row>
    <row r="678" spans="1:7" x14ac:dyDescent="0.2">
      <c r="A678" s="14"/>
      <c r="B678" s="14"/>
      <c r="C678" s="13"/>
      <c r="D678" s="13"/>
      <c r="E678" s="13"/>
      <c r="F678" s="15"/>
      <c r="G678" s="15"/>
    </row>
    <row r="679" spans="1:7" x14ac:dyDescent="0.2">
      <c r="A679" s="14"/>
      <c r="B679" s="14"/>
      <c r="C679" s="13"/>
      <c r="D679" s="13"/>
      <c r="E679" s="13"/>
      <c r="F679" s="15"/>
      <c r="G679" s="15"/>
    </row>
    <row r="680" spans="1:7" x14ac:dyDescent="0.2">
      <c r="A680" s="14"/>
      <c r="B680" s="14"/>
      <c r="C680" s="13"/>
      <c r="D680" s="13"/>
      <c r="E680" s="13"/>
      <c r="F680" s="15"/>
      <c r="G680" s="15"/>
    </row>
    <row r="681" spans="1:7" x14ac:dyDescent="0.2">
      <c r="A681" s="14"/>
      <c r="B681" s="14"/>
      <c r="C681" s="13"/>
      <c r="D681" s="13"/>
      <c r="E681" s="13"/>
      <c r="F681" s="15"/>
      <c r="G681" s="15"/>
    </row>
    <row r="682" spans="1:7" x14ac:dyDescent="0.2">
      <c r="A682" s="14"/>
      <c r="B682" s="14"/>
      <c r="C682" s="13"/>
      <c r="D682" s="13"/>
      <c r="E682" s="13"/>
      <c r="F682" s="15"/>
      <c r="G682" s="15"/>
    </row>
    <row r="683" spans="1:7" x14ac:dyDescent="0.2">
      <c r="A683" s="14"/>
      <c r="B683" s="14"/>
      <c r="C683" s="13"/>
      <c r="D683" s="13"/>
      <c r="E683" s="13"/>
      <c r="F683" s="15"/>
      <c r="G683" s="15"/>
    </row>
    <row r="684" spans="1:7" x14ac:dyDescent="0.2">
      <c r="A684" s="14"/>
      <c r="B684" s="14"/>
      <c r="C684" s="13"/>
      <c r="D684" s="13"/>
      <c r="E684" s="13"/>
      <c r="F684" s="15"/>
      <c r="G684" s="15"/>
    </row>
    <row r="685" spans="1:7" x14ac:dyDescent="0.2">
      <c r="A685" s="14"/>
      <c r="B685" s="14"/>
      <c r="C685" s="13"/>
      <c r="D685" s="13"/>
      <c r="E685" s="13"/>
      <c r="F685" s="15"/>
      <c r="G685" s="15"/>
    </row>
    <row r="686" spans="1:7" x14ac:dyDescent="0.2">
      <c r="A686" s="14"/>
      <c r="B686" s="14"/>
      <c r="C686" s="13"/>
      <c r="D686" s="13"/>
      <c r="E686" s="13"/>
      <c r="F686" s="15"/>
      <c r="G686" s="15"/>
    </row>
    <row r="687" spans="1:7" x14ac:dyDescent="0.2">
      <c r="A687" s="14"/>
      <c r="B687" s="14"/>
      <c r="C687" s="13"/>
      <c r="D687" s="13"/>
      <c r="E687" s="13"/>
      <c r="F687" s="15"/>
      <c r="G687" s="15"/>
    </row>
    <row r="688" spans="1:7" x14ac:dyDescent="0.2">
      <c r="C688" s="16"/>
      <c r="D688" s="16"/>
      <c r="E688" s="16"/>
      <c r="F688" s="15"/>
      <c r="G688" s="15"/>
    </row>
    <row r="689" spans="3:7" x14ac:dyDescent="0.2">
      <c r="C689" s="16"/>
      <c r="D689" s="16"/>
      <c r="E689" s="16"/>
      <c r="F689" s="15"/>
      <c r="G689" s="15"/>
    </row>
    <row r="690" spans="3:7" x14ac:dyDescent="0.2">
      <c r="C690" s="16"/>
      <c r="D690" s="16"/>
      <c r="E690" s="16"/>
      <c r="F690" s="15"/>
      <c r="G690" s="15"/>
    </row>
    <row r="691" spans="3:7" x14ac:dyDescent="0.2">
      <c r="C691" s="16"/>
      <c r="D691" s="16"/>
      <c r="E691" s="16"/>
      <c r="F691" s="15"/>
      <c r="G691" s="15"/>
    </row>
    <row r="692" spans="3:7" x14ac:dyDescent="0.2">
      <c r="C692" s="16"/>
      <c r="D692" s="16"/>
      <c r="E692" s="16"/>
      <c r="F692" s="15"/>
      <c r="G692" s="15"/>
    </row>
    <row r="693" spans="3:7" x14ac:dyDescent="0.2">
      <c r="C693" s="16"/>
      <c r="D693" s="16"/>
      <c r="E693" s="16"/>
      <c r="F693" s="15"/>
      <c r="G693" s="15"/>
    </row>
    <row r="694" spans="3:7" x14ac:dyDescent="0.2">
      <c r="C694" s="16"/>
      <c r="D694" s="16"/>
      <c r="E694" s="16"/>
      <c r="F694" s="15"/>
      <c r="G694" s="15"/>
    </row>
    <row r="695" spans="3:7" x14ac:dyDescent="0.2">
      <c r="C695" s="16"/>
      <c r="D695" s="16"/>
      <c r="E695" s="16"/>
      <c r="F695" s="15"/>
      <c r="G695" s="15"/>
    </row>
    <row r="696" spans="3:7" x14ac:dyDescent="0.2">
      <c r="C696" s="16"/>
      <c r="D696" s="16"/>
      <c r="E696" s="16"/>
      <c r="F696" s="15"/>
      <c r="G696" s="15"/>
    </row>
    <row r="697" spans="3:7" x14ac:dyDescent="0.2">
      <c r="C697" s="16"/>
      <c r="D697" s="16"/>
      <c r="E697" s="16"/>
      <c r="F697" s="15"/>
      <c r="G697" s="15"/>
    </row>
    <row r="698" spans="3:7" x14ac:dyDescent="0.2">
      <c r="C698" s="16"/>
      <c r="D698" s="16"/>
      <c r="E698" s="16"/>
      <c r="F698" s="15"/>
      <c r="G698" s="15"/>
    </row>
    <row r="699" spans="3:7" x14ac:dyDescent="0.2">
      <c r="C699" s="16"/>
      <c r="D699" s="16"/>
      <c r="E699" s="16"/>
      <c r="F699" s="15"/>
      <c r="G699" s="15"/>
    </row>
    <row r="700" spans="3:7" x14ac:dyDescent="0.2">
      <c r="F700" s="15"/>
      <c r="G700" s="15"/>
    </row>
    <row r="701" spans="3:7" x14ac:dyDescent="0.2">
      <c r="F701" s="15"/>
      <c r="G701" s="15"/>
    </row>
    <row r="702" spans="3:7" x14ac:dyDescent="0.2">
      <c r="F702" s="15"/>
      <c r="G702" s="15"/>
    </row>
    <row r="703" spans="3:7" x14ac:dyDescent="0.2">
      <c r="F703" s="15"/>
      <c r="G703" s="15"/>
    </row>
    <row r="704" spans="3:7" x14ac:dyDescent="0.2">
      <c r="F704" s="15"/>
      <c r="G704" s="15"/>
    </row>
    <row r="705" spans="6:7" x14ac:dyDescent="0.2">
      <c r="F705" s="15"/>
      <c r="G705" s="15"/>
    </row>
    <row r="706" spans="6:7" x14ac:dyDescent="0.2">
      <c r="F706" s="15"/>
      <c r="G706" s="15"/>
    </row>
    <row r="707" spans="6:7" x14ac:dyDescent="0.2">
      <c r="F707" s="15"/>
      <c r="G707" s="15"/>
    </row>
    <row r="708" spans="6:7" x14ac:dyDescent="0.2">
      <c r="F708" s="15"/>
      <c r="G708" s="15"/>
    </row>
    <row r="709" spans="6:7" x14ac:dyDescent="0.2">
      <c r="F709" s="15"/>
      <c r="G709" s="15"/>
    </row>
    <row r="710" spans="6:7" x14ac:dyDescent="0.2">
      <c r="F710" s="15"/>
      <c r="G710" s="15"/>
    </row>
    <row r="711" spans="6:7" x14ac:dyDescent="0.2">
      <c r="F711" s="15"/>
      <c r="G711" s="15"/>
    </row>
    <row r="712" spans="6:7" x14ac:dyDescent="0.2">
      <c r="F712" s="15"/>
      <c r="G712" s="15"/>
    </row>
    <row r="713" spans="6:7" x14ac:dyDescent="0.2">
      <c r="F713" s="15"/>
      <c r="G713" s="15"/>
    </row>
    <row r="714" spans="6:7" x14ac:dyDescent="0.2">
      <c r="F714" s="15"/>
      <c r="G714" s="15"/>
    </row>
    <row r="715" spans="6:7" x14ac:dyDescent="0.2">
      <c r="F715" s="15"/>
      <c r="G715" s="15"/>
    </row>
    <row r="716" spans="6:7" x14ac:dyDescent="0.2">
      <c r="F716" s="15"/>
      <c r="G716" s="15"/>
    </row>
    <row r="717" spans="6:7" x14ac:dyDescent="0.2">
      <c r="F717" s="15"/>
      <c r="G717" s="15"/>
    </row>
    <row r="718" spans="6:7" x14ac:dyDescent="0.2">
      <c r="F718" s="15"/>
      <c r="G718" s="15"/>
    </row>
    <row r="719" spans="6:7" x14ac:dyDescent="0.2">
      <c r="F719" s="15"/>
      <c r="G719" s="15"/>
    </row>
    <row r="720" spans="6:7" x14ac:dyDescent="0.2">
      <c r="F720" s="15"/>
      <c r="G720" s="15"/>
    </row>
    <row r="721" spans="6:7" x14ac:dyDescent="0.2">
      <c r="F721" s="15"/>
      <c r="G721" s="15"/>
    </row>
    <row r="722" spans="6:7" x14ac:dyDescent="0.2">
      <c r="F722" s="15"/>
      <c r="G722" s="15"/>
    </row>
    <row r="723" spans="6:7" x14ac:dyDescent="0.2">
      <c r="F723" s="15"/>
      <c r="G723" s="15"/>
    </row>
    <row r="724" spans="6:7" x14ac:dyDescent="0.2">
      <c r="F724" s="15"/>
      <c r="G724" s="15"/>
    </row>
    <row r="725" spans="6:7" x14ac:dyDescent="0.2">
      <c r="F725" s="15"/>
      <c r="G725" s="15"/>
    </row>
    <row r="726" spans="6:7" x14ac:dyDescent="0.2">
      <c r="F726" s="15"/>
      <c r="G726" s="15"/>
    </row>
    <row r="727" spans="6:7" x14ac:dyDescent="0.2">
      <c r="F727" s="15"/>
      <c r="G727" s="15"/>
    </row>
    <row r="728" spans="6:7" x14ac:dyDescent="0.2">
      <c r="F728" s="15"/>
      <c r="G728" s="15"/>
    </row>
    <row r="729" spans="6:7" x14ac:dyDescent="0.2">
      <c r="F729" s="15"/>
      <c r="G729" s="15"/>
    </row>
    <row r="730" spans="6:7" x14ac:dyDescent="0.2">
      <c r="F730" s="15"/>
      <c r="G730" s="15"/>
    </row>
    <row r="731" spans="6:7" x14ac:dyDescent="0.2">
      <c r="F731" s="15"/>
      <c r="G731" s="15"/>
    </row>
    <row r="732" spans="6:7" x14ac:dyDescent="0.2">
      <c r="F732" s="15"/>
      <c r="G732" s="15"/>
    </row>
    <row r="733" spans="6:7" x14ac:dyDescent="0.2">
      <c r="F733" s="15"/>
      <c r="G733" s="15"/>
    </row>
    <row r="734" spans="6:7" x14ac:dyDescent="0.2">
      <c r="F734" s="15"/>
      <c r="G734" s="15"/>
    </row>
    <row r="735" spans="6:7" x14ac:dyDescent="0.2">
      <c r="F735" s="15"/>
      <c r="G735" s="15"/>
    </row>
    <row r="736" spans="6:7" x14ac:dyDescent="0.2">
      <c r="F736" s="15"/>
      <c r="G736" s="15"/>
    </row>
    <row r="737" spans="6:7" x14ac:dyDescent="0.2">
      <c r="F737" s="15"/>
      <c r="G737" s="15"/>
    </row>
    <row r="738" spans="6:7" x14ac:dyDescent="0.2">
      <c r="F738" s="15"/>
      <c r="G738" s="15"/>
    </row>
    <row r="739" spans="6:7" x14ac:dyDescent="0.2">
      <c r="F739" s="15"/>
      <c r="G739" s="15"/>
    </row>
    <row r="740" spans="6:7" x14ac:dyDescent="0.2">
      <c r="F740" s="15"/>
      <c r="G740" s="15"/>
    </row>
    <row r="741" spans="6:7" x14ac:dyDescent="0.2">
      <c r="F741" s="15"/>
      <c r="G741" s="15"/>
    </row>
    <row r="742" spans="6:7" x14ac:dyDescent="0.2">
      <c r="F742" s="15"/>
      <c r="G742" s="15"/>
    </row>
    <row r="743" spans="6:7" x14ac:dyDescent="0.2">
      <c r="F743" s="15"/>
      <c r="G743" s="15"/>
    </row>
    <row r="744" spans="6:7" x14ac:dyDescent="0.2">
      <c r="F744" s="15"/>
      <c r="G744" s="15"/>
    </row>
    <row r="745" spans="6:7" x14ac:dyDescent="0.2">
      <c r="F745" s="15"/>
      <c r="G745" s="15"/>
    </row>
    <row r="746" spans="6:7" x14ac:dyDescent="0.2">
      <c r="F746" s="15"/>
      <c r="G746" s="15"/>
    </row>
    <row r="747" spans="6:7" x14ac:dyDescent="0.2">
      <c r="F747" s="15"/>
      <c r="G747" s="15"/>
    </row>
    <row r="748" spans="6:7" x14ac:dyDescent="0.2">
      <c r="F748" s="15"/>
      <c r="G748" s="15"/>
    </row>
    <row r="749" spans="6:7" x14ac:dyDescent="0.2">
      <c r="F749" s="15"/>
      <c r="G749" s="15"/>
    </row>
    <row r="750" spans="6:7" x14ac:dyDescent="0.2">
      <c r="F750" s="15"/>
      <c r="G750" s="15"/>
    </row>
    <row r="751" spans="6:7" x14ac:dyDescent="0.2">
      <c r="F751" s="15"/>
      <c r="G751" s="15"/>
    </row>
    <row r="752" spans="6:7" x14ac:dyDescent="0.2">
      <c r="F752" s="15"/>
      <c r="G752" s="15"/>
    </row>
    <row r="753" spans="6:7" x14ac:dyDescent="0.2">
      <c r="F753" s="15"/>
      <c r="G753" s="15"/>
    </row>
    <row r="754" spans="6:7" x14ac:dyDescent="0.2">
      <c r="F754" s="15"/>
      <c r="G754" s="15"/>
    </row>
    <row r="755" spans="6:7" x14ac:dyDescent="0.2">
      <c r="F755" s="15"/>
      <c r="G755" s="15"/>
    </row>
    <row r="756" spans="6:7" x14ac:dyDescent="0.2">
      <c r="F756" s="15"/>
      <c r="G756" s="15"/>
    </row>
    <row r="757" spans="6:7" x14ac:dyDescent="0.2">
      <c r="F757" s="15"/>
      <c r="G757" s="15"/>
    </row>
    <row r="758" spans="6:7" x14ac:dyDescent="0.2">
      <c r="F758" s="15"/>
      <c r="G758" s="15"/>
    </row>
    <row r="759" spans="6:7" x14ac:dyDescent="0.2">
      <c r="F759" s="15"/>
      <c r="G759" s="15"/>
    </row>
    <row r="760" spans="6:7" x14ac:dyDescent="0.2">
      <c r="F760" s="15"/>
      <c r="G760" s="15"/>
    </row>
    <row r="761" spans="6:7" x14ac:dyDescent="0.2">
      <c r="F761" s="15"/>
      <c r="G761" s="15"/>
    </row>
    <row r="762" spans="6:7" x14ac:dyDescent="0.2">
      <c r="F762" s="15"/>
      <c r="G762" s="15"/>
    </row>
    <row r="763" spans="6:7" x14ac:dyDescent="0.2">
      <c r="F763" s="15"/>
      <c r="G763" s="15"/>
    </row>
    <row r="764" spans="6:7" x14ac:dyDescent="0.2">
      <c r="F764" s="15"/>
      <c r="G764" s="15"/>
    </row>
    <row r="765" spans="6:7" x14ac:dyDescent="0.2">
      <c r="F765" s="15"/>
      <c r="G765" s="15"/>
    </row>
    <row r="766" spans="6:7" x14ac:dyDescent="0.2">
      <c r="F766" s="15"/>
      <c r="G766" s="15"/>
    </row>
    <row r="767" spans="6:7" x14ac:dyDescent="0.2">
      <c r="F767" s="15"/>
      <c r="G767" s="15"/>
    </row>
    <row r="768" spans="6:7" x14ac:dyDescent="0.2">
      <c r="F768" s="15"/>
      <c r="G768" s="15"/>
    </row>
    <row r="769" spans="6:7" x14ac:dyDescent="0.2">
      <c r="F769" s="15"/>
      <c r="G769" s="15"/>
    </row>
    <row r="770" spans="6:7" x14ac:dyDescent="0.2">
      <c r="F770" s="15"/>
      <c r="G770" s="15"/>
    </row>
    <row r="771" spans="6:7" x14ac:dyDescent="0.2">
      <c r="F771" s="15"/>
      <c r="G771" s="15"/>
    </row>
    <row r="772" spans="6:7" x14ac:dyDescent="0.2">
      <c r="F772" s="15"/>
      <c r="G772" s="15"/>
    </row>
    <row r="773" spans="6:7" x14ac:dyDescent="0.2">
      <c r="F773" s="15"/>
      <c r="G773" s="15"/>
    </row>
    <row r="774" spans="6:7" x14ac:dyDescent="0.2">
      <c r="F774" s="15"/>
      <c r="G774" s="15"/>
    </row>
    <row r="775" spans="6:7" x14ac:dyDescent="0.2">
      <c r="F775" s="15"/>
      <c r="G775" s="15"/>
    </row>
    <row r="776" spans="6:7" x14ac:dyDescent="0.2">
      <c r="F776" s="15"/>
      <c r="G776" s="15"/>
    </row>
    <row r="777" spans="6:7" x14ac:dyDescent="0.2">
      <c r="F777" s="15"/>
      <c r="G777" s="15"/>
    </row>
    <row r="778" spans="6:7" x14ac:dyDescent="0.2">
      <c r="F778" s="15"/>
      <c r="G778" s="15"/>
    </row>
    <row r="779" spans="6:7" x14ac:dyDescent="0.2">
      <c r="F779" s="15"/>
      <c r="G779" s="15"/>
    </row>
    <row r="780" spans="6:7" x14ac:dyDescent="0.2">
      <c r="F780" s="15"/>
      <c r="G780" s="15"/>
    </row>
    <row r="781" spans="6:7" x14ac:dyDescent="0.2">
      <c r="F781" s="15"/>
      <c r="G781" s="15"/>
    </row>
    <row r="782" spans="6:7" x14ac:dyDescent="0.2">
      <c r="F782" s="15"/>
      <c r="G782" s="15"/>
    </row>
    <row r="783" spans="6:7" x14ac:dyDescent="0.2">
      <c r="F783" s="15"/>
      <c r="G783" s="15"/>
    </row>
    <row r="784" spans="6:7" x14ac:dyDescent="0.2">
      <c r="F784" s="15"/>
      <c r="G784" s="15"/>
    </row>
    <row r="785" spans="6:7" x14ac:dyDescent="0.2">
      <c r="F785" s="15"/>
      <c r="G785" s="15"/>
    </row>
    <row r="786" spans="6:7" x14ac:dyDescent="0.2">
      <c r="F786" s="15"/>
      <c r="G786" s="15"/>
    </row>
    <row r="787" spans="6:7" x14ac:dyDescent="0.2">
      <c r="F787" s="15"/>
      <c r="G787" s="15"/>
    </row>
    <row r="788" spans="6:7" x14ac:dyDescent="0.2">
      <c r="F788" s="15"/>
      <c r="G788" s="15"/>
    </row>
    <row r="789" spans="6:7" x14ac:dyDescent="0.2">
      <c r="F789" s="15"/>
      <c r="G789" s="15"/>
    </row>
    <row r="790" spans="6:7" x14ac:dyDescent="0.2">
      <c r="F790" s="15"/>
      <c r="G790" s="15"/>
    </row>
    <row r="791" spans="6:7" x14ac:dyDescent="0.2">
      <c r="F791" s="15"/>
      <c r="G791" s="15"/>
    </row>
    <row r="792" spans="6:7" x14ac:dyDescent="0.2">
      <c r="F792" s="15"/>
      <c r="G792" s="15"/>
    </row>
    <row r="793" spans="6:7" x14ac:dyDescent="0.2">
      <c r="F793" s="15"/>
      <c r="G793" s="15"/>
    </row>
    <row r="794" spans="6:7" x14ac:dyDescent="0.2">
      <c r="F794" s="15"/>
      <c r="G794" s="15"/>
    </row>
    <row r="795" spans="6:7" x14ac:dyDescent="0.2">
      <c r="F795" s="15"/>
      <c r="G795" s="15"/>
    </row>
    <row r="796" spans="6:7" x14ac:dyDescent="0.2">
      <c r="F796" s="15"/>
      <c r="G796" s="15"/>
    </row>
    <row r="797" spans="6:7" x14ac:dyDescent="0.2">
      <c r="F797" s="15"/>
      <c r="G797" s="15"/>
    </row>
    <row r="798" spans="6:7" x14ac:dyDescent="0.2">
      <c r="F798" s="15"/>
      <c r="G798" s="15"/>
    </row>
    <row r="799" spans="6:7" x14ac:dyDescent="0.2">
      <c r="F799" s="15"/>
      <c r="G799" s="15"/>
    </row>
    <row r="800" spans="6:7" x14ac:dyDescent="0.2">
      <c r="F800" s="15"/>
      <c r="G800" s="15"/>
    </row>
    <row r="801" spans="6:7" x14ac:dyDescent="0.2">
      <c r="F801" s="15"/>
      <c r="G801" s="15"/>
    </row>
    <row r="802" spans="6:7" x14ac:dyDescent="0.2">
      <c r="F802" s="15"/>
      <c r="G802" s="15"/>
    </row>
    <row r="803" spans="6:7" x14ac:dyDescent="0.2">
      <c r="F803" s="15"/>
      <c r="G803" s="15"/>
    </row>
    <row r="804" spans="6:7" x14ac:dyDescent="0.2">
      <c r="F804" s="15"/>
      <c r="G804" s="15"/>
    </row>
    <row r="805" spans="6:7" x14ac:dyDescent="0.2">
      <c r="F805" s="15"/>
      <c r="G805" s="15"/>
    </row>
    <row r="806" spans="6:7" x14ac:dyDescent="0.2">
      <c r="F806" s="15"/>
      <c r="G806" s="15"/>
    </row>
    <row r="807" spans="6:7" x14ac:dyDescent="0.2">
      <c r="F807" s="15"/>
      <c r="G807" s="15"/>
    </row>
    <row r="808" spans="6:7" x14ac:dyDescent="0.2">
      <c r="F808" s="15"/>
      <c r="G808" s="15"/>
    </row>
    <row r="809" spans="6:7" x14ac:dyDescent="0.2">
      <c r="F809" s="15"/>
      <c r="G809" s="15"/>
    </row>
    <row r="810" spans="6:7" x14ac:dyDescent="0.2">
      <c r="F810" s="15"/>
      <c r="G810" s="15"/>
    </row>
    <row r="811" spans="6:7" x14ac:dyDescent="0.2">
      <c r="F811" s="15"/>
      <c r="G811" s="15"/>
    </row>
    <row r="812" spans="6:7" x14ac:dyDescent="0.2">
      <c r="F812" s="15"/>
      <c r="G812" s="15"/>
    </row>
    <row r="813" spans="6:7" x14ac:dyDescent="0.2">
      <c r="F813" s="15"/>
      <c r="G813" s="15"/>
    </row>
    <row r="814" spans="6:7" x14ac:dyDescent="0.2">
      <c r="F814" s="15"/>
      <c r="G814" s="15"/>
    </row>
    <row r="815" spans="6:7" x14ac:dyDescent="0.2">
      <c r="F815" s="15"/>
      <c r="G815" s="15"/>
    </row>
    <row r="816" spans="6:7" x14ac:dyDescent="0.2">
      <c r="F816" s="15"/>
      <c r="G816" s="15"/>
    </row>
    <row r="817" spans="6:7" x14ac:dyDescent="0.2">
      <c r="F817" s="15"/>
      <c r="G817" s="15"/>
    </row>
    <row r="818" spans="6:7" x14ac:dyDescent="0.2">
      <c r="F818" s="15"/>
      <c r="G818" s="15"/>
    </row>
    <row r="819" spans="6:7" x14ac:dyDescent="0.2">
      <c r="F819" s="15"/>
      <c r="G819" s="15"/>
    </row>
    <row r="820" spans="6:7" x14ac:dyDescent="0.2">
      <c r="F820" s="15"/>
      <c r="G820" s="15"/>
    </row>
    <row r="821" spans="6:7" x14ac:dyDescent="0.2">
      <c r="F821" s="15"/>
      <c r="G821" s="15"/>
    </row>
    <row r="822" spans="6:7" x14ac:dyDescent="0.2">
      <c r="F822" s="15"/>
      <c r="G822" s="15"/>
    </row>
    <row r="823" spans="6:7" x14ac:dyDescent="0.2">
      <c r="F823" s="15"/>
      <c r="G823" s="15"/>
    </row>
    <row r="824" spans="6:7" x14ac:dyDescent="0.2">
      <c r="F824" s="15"/>
      <c r="G824" s="15"/>
    </row>
    <row r="825" spans="6:7" x14ac:dyDescent="0.2">
      <c r="F825" s="15"/>
      <c r="G825" s="15"/>
    </row>
    <row r="826" spans="6:7" x14ac:dyDescent="0.2">
      <c r="F826" s="15"/>
      <c r="G826" s="15"/>
    </row>
    <row r="827" spans="6:7" x14ac:dyDescent="0.2">
      <c r="F827" s="15"/>
      <c r="G827" s="15"/>
    </row>
    <row r="828" spans="6:7" x14ac:dyDescent="0.2">
      <c r="F828" s="15"/>
      <c r="G828" s="15"/>
    </row>
    <row r="829" spans="6:7" x14ac:dyDescent="0.2">
      <c r="F829" s="15"/>
      <c r="G829" s="15"/>
    </row>
    <row r="830" spans="6:7" x14ac:dyDescent="0.2">
      <c r="F830" s="15"/>
      <c r="G830" s="15"/>
    </row>
    <row r="831" spans="6:7" x14ac:dyDescent="0.2">
      <c r="F831" s="15"/>
      <c r="G831" s="15"/>
    </row>
    <row r="832" spans="6:7" x14ac:dyDescent="0.2">
      <c r="F832" s="15"/>
      <c r="G832" s="15"/>
    </row>
    <row r="833" spans="6:7" x14ac:dyDescent="0.2">
      <c r="F833" s="15"/>
      <c r="G833" s="15"/>
    </row>
    <row r="834" spans="6:7" x14ac:dyDescent="0.2">
      <c r="F834" s="15"/>
      <c r="G834" s="15"/>
    </row>
    <row r="835" spans="6:7" x14ac:dyDescent="0.2">
      <c r="F835" s="15"/>
      <c r="G835" s="15"/>
    </row>
    <row r="836" spans="6:7" x14ac:dyDescent="0.2">
      <c r="F836" s="15"/>
      <c r="G836" s="15"/>
    </row>
    <row r="837" spans="6:7" x14ac:dyDescent="0.2">
      <c r="F837" s="15"/>
      <c r="G837" s="15"/>
    </row>
    <row r="838" spans="6:7" x14ac:dyDescent="0.2">
      <c r="F838" s="15"/>
      <c r="G838" s="15"/>
    </row>
    <row r="839" spans="6:7" x14ac:dyDescent="0.2">
      <c r="F839" s="15"/>
      <c r="G839" s="15"/>
    </row>
    <row r="840" spans="6:7" x14ac:dyDescent="0.2">
      <c r="F840" s="15"/>
      <c r="G840" s="15"/>
    </row>
    <row r="841" spans="6:7" x14ac:dyDescent="0.2">
      <c r="F841" s="15"/>
      <c r="G841" s="15"/>
    </row>
    <row r="842" spans="6:7" x14ac:dyDescent="0.2">
      <c r="F842" s="15"/>
      <c r="G842" s="15"/>
    </row>
    <row r="843" spans="6:7" x14ac:dyDescent="0.2">
      <c r="F843" s="15"/>
      <c r="G843" s="15"/>
    </row>
    <row r="844" spans="6:7" x14ac:dyDescent="0.2">
      <c r="F844" s="15"/>
      <c r="G844" s="15"/>
    </row>
    <row r="845" spans="6:7" x14ac:dyDescent="0.2">
      <c r="F845" s="15"/>
      <c r="G845" s="15"/>
    </row>
    <row r="846" spans="6:7" x14ac:dyDescent="0.2">
      <c r="F846" s="15"/>
      <c r="G846" s="15"/>
    </row>
    <row r="847" spans="6:7" x14ac:dyDescent="0.2">
      <c r="F847" s="15"/>
      <c r="G847" s="15"/>
    </row>
    <row r="848" spans="6:7" x14ac:dyDescent="0.2">
      <c r="F848" s="15"/>
      <c r="G848" s="15"/>
    </row>
    <row r="849" spans="6:7" x14ac:dyDescent="0.2">
      <c r="F849" s="15"/>
      <c r="G849" s="15"/>
    </row>
    <row r="850" spans="6:7" x14ac:dyDescent="0.2">
      <c r="F850" s="15"/>
      <c r="G850" s="15"/>
    </row>
    <row r="851" spans="6:7" x14ac:dyDescent="0.2">
      <c r="F851" s="15"/>
      <c r="G851" s="15"/>
    </row>
    <row r="852" spans="6:7" x14ac:dyDescent="0.2">
      <c r="F852" s="15"/>
      <c r="G852" s="15"/>
    </row>
    <row r="853" spans="6:7" x14ac:dyDescent="0.2">
      <c r="F853" s="15"/>
      <c r="G853" s="15"/>
    </row>
    <row r="854" spans="6:7" x14ac:dyDescent="0.2">
      <c r="F854" s="15"/>
      <c r="G854" s="15"/>
    </row>
    <row r="855" spans="6:7" x14ac:dyDescent="0.2">
      <c r="F855" s="15"/>
      <c r="G855" s="15"/>
    </row>
    <row r="856" spans="6:7" x14ac:dyDescent="0.2">
      <c r="F856" s="15"/>
      <c r="G856" s="15"/>
    </row>
    <row r="857" spans="6:7" x14ac:dyDescent="0.2">
      <c r="F857" s="15"/>
      <c r="G857" s="15"/>
    </row>
    <row r="858" spans="6:7" x14ac:dyDescent="0.2">
      <c r="F858" s="15"/>
      <c r="G858" s="15"/>
    </row>
    <row r="859" spans="6:7" x14ac:dyDescent="0.2">
      <c r="F859" s="15"/>
      <c r="G859" s="15"/>
    </row>
    <row r="860" spans="6:7" x14ac:dyDescent="0.2">
      <c r="F860" s="15"/>
      <c r="G860" s="15"/>
    </row>
    <row r="861" spans="6:7" x14ac:dyDescent="0.2">
      <c r="F861" s="15"/>
      <c r="G861" s="15"/>
    </row>
    <row r="862" spans="6:7" x14ac:dyDescent="0.2">
      <c r="F862" s="15"/>
      <c r="G862" s="15"/>
    </row>
    <row r="863" spans="6:7" x14ac:dyDescent="0.2">
      <c r="F863" s="15"/>
      <c r="G863" s="15"/>
    </row>
    <row r="864" spans="6:7" x14ac:dyDescent="0.2">
      <c r="F864" s="15"/>
      <c r="G864" s="15"/>
    </row>
    <row r="865" spans="6:7" x14ac:dyDescent="0.2">
      <c r="F865" s="15"/>
      <c r="G865" s="15"/>
    </row>
    <row r="866" spans="6:7" x14ac:dyDescent="0.2">
      <c r="F866" s="15"/>
      <c r="G866" s="15"/>
    </row>
    <row r="867" spans="6:7" x14ac:dyDescent="0.2">
      <c r="F867" s="15"/>
      <c r="G867" s="15"/>
    </row>
    <row r="868" spans="6:7" x14ac:dyDescent="0.2">
      <c r="F868" s="15"/>
      <c r="G868" s="15"/>
    </row>
    <row r="869" spans="6:7" x14ac:dyDescent="0.2">
      <c r="F869" s="15"/>
      <c r="G869" s="15"/>
    </row>
    <row r="870" spans="6:7" x14ac:dyDescent="0.2">
      <c r="F870" s="15"/>
      <c r="G870" s="15"/>
    </row>
    <row r="871" spans="6:7" x14ac:dyDescent="0.2">
      <c r="F871" s="15"/>
      <c r="G871" s="15"/>
    </row>
    <row r="872" spans="6:7" x14ac:dyDescent="0.2">
      <c r="F872" s="15"/>
      <c r="G872" s="15"/>
    </row>
    <row r="873" spans="6:7" x14ac:dyDescent="0.2">
      <c r="F873" s="15"/>
      <c r="G873" s="15"/>
    </row>
    <row r="874" spans="6:7" x14ac:dyDescent="0.2">
      <c r="F874" s="15"/>
      <c r="G874" s="15"/>
    </row>
    <row r="875" spans="6:7" x14ac:dyDescent="0.2">
      <c r="F875" s="15"/>
      <c r="G875" s="15"/>
    </row>
    <row r="876" spans="6:7" x14ac:dyDescent="0.2">
      <c r="F876" s="15"/>
      <c r="G876" s="15"/>
    </row>
    <row r="877" spans="6:7" x14ac:dyDescent="0.2">
      <c r="F877" s="15"/>
      <c r="G877" s="15"/>
    </row>
    <row r="878" spans="6:7" x14ac:dyDescent="0.2">
      <c r="F878" s="15"/>
      <c r="G878" s="15"/>
    </row>
    <row r="879" spans="6:7" x14ac:dyDescent="0.2">
      <c r="F879" s="15"/>
      <c r="G879" s="15"/>
    </row>
    <row r="880" spans="6:7" x14ac:dyDescent="0.2">
      <c r="F880" s="15"/>
      <c r="G880" s="15"/>
    </row>
    <row r="881" spans="6:7" x14ac:dyDescent="0.2">
      <c r="F881" s="15"/>
      <c r="G881" s="15"/>
    </row>
    <row r="882" spans="6:7" x14ac:dyDescent="0.2">
      <c r="F882" s="15"/>
      <c r="G882" s="15"/>
    </row>
    <row r="883" spans="6:7" x14ac:dyDescent="0.2">
      <c r="F883" s="15"/>
      <c r="G883" s="15"/>
    </row>
    <row r="884" spans="6:7" x14ac:dyDescent="0.2">
      <c r="F884" s="15"/>
      <c r="G884" s="15"/>
    </row>
    <row r="885" spans="6:7" x14ac:dyDescent="0.2">
      <c r="F885" s="15"/>
      <c r="G885" s="15"/>
    </row>
    <row r="886" spans="6:7" x14ac:dyDescent="0.2">
      <c r="F886" s="15"/>
      <c r="G886" s="15"/>
    </row>
    <row r="887" spans="6:7" x14ac:dyDescent="0.2">
      <c r="F887" s="15"/>
      <c r="G887" s="15"/>
    </row>
    <row r="888" spans="6:7" x14ac:dyDescent="0.2">
      <c r="F888" s="15"/>
      <c r="G888" s="15"/>
    </row>
    <row r="889" spans="6:7" x14ac:dyDescent="0.2">
      <c r="F889" s="15"/>
      <c r="G889" s="15"/>
    </row>
    <row r="890" spans="6:7" x14ac:dyDescent="0.2">
      <c r="F890" s="15"/>
      <c r="G890" s="15"/>
    </row>
    <row r="891" spans="6:7" x14ac:dyDescent="0.2">
      <c r="F891" s="15"/>
      <c r="G891" s="15"/>
    </row>
    <row r="892" spans="6:7" x14ac:dyDescent="0.2">
      <c r="F892" s="15"/>
      <c r="G892" s="15"/>
    </row>
    <row r="893" spans="6:7" x14ac:dyDescent="0.2">
      <c r="F893" s="15"/>
      <c r="G893" s="15"/>
    </row>
    <row r="894" spans="6:7" x14ac:dyDescent="0.2">
      <c r="F894" s="15"/>
      <c r="G894" s="15"/>
    </row>
    <row r="895" spans="6:7" x14ac:dyDescent="0.2">
      <c r="F895" s="15"/>
      <c r="G895" s="15"/>
    </row>
    <row r="896" spans="6:7" x14ac:dyDescent="0.2">
      <c r="F896" s="15"/>
      <c r="G896" s="15"/>
    </row>
    <row r="897" spans="6:7" x14ac:dyDescent="0.2">
      <c r="F897" s="15"/>
      <c r="G897" s="15"/>
    </row>
    <row r="898" spans="6:7" x14ac:dyDescent="0.2">
      <c r="F898" s="15"/>
      <c r="G898" s="15"/>
    </row>
    <row r="899" spans="6:7" x14ac:dyDescent="0.2">
      <c r="F899" s="15"/>
      <c r="G899" s="15"/>
    </row>
    <row r="900" spans="6:7" x14ac:dyDescent="0.2">
      <c r="F900" s="15"/>
      <c r="G900" s="15"/>
    </row>
    <row r="901" spans="6:7" x14ac:dyDescent="0.2">
      <c r="F901" s="15"/>
      <c r="G901" s="15"/>
    </row>
    <row r="902" spans="6:7" x14ac:dyDescent="0.2">
      <c r="F902" s="15"/>
      <c r="G902" s="15"/>
    </row>
    <row r="903" spans="6:7" x14ac:dyDescent="0.2">
      <c r="F903" s="15"/>
      <c r="G903" s="15"/>
    </row>
    <row r="904" spans="6:7" x14ac:dyDescent="0.2">
      <c r="F904" s="15"/>
      <c r="G904" s="15"/>
    </row>
    <row r="905" spans="6:7" x14ac:dyDescent="0.2">
      <c r="F905" s="15"/>
      <c r="G905" s="15"/>
    </row>
    <row r="906" spans="6:7" x14ac:dyDescent="0.2">
      <c r="F906" s="15"/>
      <c r="G906" s="15"/>
    </row>
    <row r="907" spans="6:7" x14ac:dyDescent="0.2">
      <c r="F907" s="15"/>
      <c r="G907" s="15"/>
    </row>
    <row r="908" spans="6:7" x14ac:dyDescent="0.2">
      <c r="F908" s="15"/>
      <c r="G908" s="15"/>
    </row>
    <row r="909" spans="6:7" x14ac:dyDescent="0.2">
      <c r="F909" s="15"/>
      <c r="G909" s="15"/>
    </row>
    <row r="910" spans="6:7" x14ac:dyDescent="0.2">
      <c r="F910" s="15"/>
      <c r="G910" s="15"/>
    </row>
    <row r="911" spans="6:7" x14ac:dyDescent="0.2">
      <c r="F911" s="15"/>
      <c r="G911" s="15"/>
    </row>
    <row r="912" spans="6:7" x14ac:dyDescent="0.2">
      <c r="F912" s="15"/>
      <c r="G912" s="15"/>
    </row>
    <row r="913" spans="6:7" x14ac:dyDescent="0.2">
      <c r="F913" s="15"/>
      <c r="G913" s="15"/>
    </row>
    <row r="914" spans="6:7" x14ac:dyDescent="0.2">
      <c r="F914" s="15"/>
      <c r="G914" s="15"/>
    </row>
    <row r="915" spans="6:7" x14ac:dyDescent="0.2">
      <c r="F915" s="15"/>
      <c r="G915" s="15"/>
    </row>
    <row r="916" spans="6:7" x14ac:dyDescent="0.2">
      <c r="F916" s="15"/>
      <c r="G916" s="15"/>
    </row>
    <row r="917" spans="6:7" x14ac:dyDescent="0.2">
      <c r="F917" s="15"/>
      <c r="G917" s="15"/>
    </row>
    <row r="918" spans="6:7" x14ac:dyDescent="0.2">
      <c r="F918" s="15"/>
      <c r="G918" s="15"/>
    </row>
    <row r="919" spans="6:7" x14ac:dyDescent="0.2">
      <c r="F919" s="15"/>
      <c r="G919" s="15"/>
    </row>
    <row r="920" spans="6:7" x14ac:dyDescent="0.2">
      <c r="F920" s="15"/>
      <c r="G920" s="15"/>
    </row>
    <row r="921" spans="6:7" x14ac:dyDescent="0.2">
      <c r="F921" s="15"/>
      <c r="G921" s="15"/>
    </row>
    <row r="922" spans="6:7" x14ac:dyDescent="0.2">
      <c r="F922" s="15"/>
      <c r="G922" s="15"/>
    </row>
    <row r="923" spans="6:7" x14ac:dyDescent="0.2">
      <c r="F923" s="15"/>
      <c r="G923" s="15"/>
    </row>
    <row r="924" spans="6:7" x14ac:dyDescent="0.2">
      <c r="F924" s="15"/>
      <c r="G924" s="15"/>
    </row>
    <row r="925" spans="6:7" x14ac:dyDescent="0.2">
      <c r="F925" s="15"/>
      <c r="G925" s="15"/>
    </row>
    <row r="926" spans="6:7" x14ac:dyDescent="0.2">
      <c r="F926" s="15"/>
      <c r="G926" s="15"/>
    </row>
    <row r="927" spans="6:7" x14ac:dyDescent="0.2">
      <c r="F927" s="15"/>
      <c r="G927" s="15"/>
    </row>
    <row r="928" spans="6:7" x14ac:dyDescent="0.2">
      <c r="F928" s="15"/>
      <c r="G928" s="15"/>
    </row>
    <row r="929" spans="6:7" x14ac:dyDescent="0.2">
      <c r="F929" s="15"/>
      <c r="G929" s="15"/>
    </row>
    <row r="930" spans="6:7" x14ac:dyDescent="0.2">
      <c r="F930" s="15"/>
      <c r="G930" s="15"/>
    </row>
    <row r="931" spans="6:7" x14ac:dyDescent="0.2">
      <c r="F931" s="15"/>
      <c r="G931" s="15"/>
    </row>
    <row r="932" spans="6:7" x14ac:dyDescent="0.2">
      <c r="F932" s="15"/>
      <c r="G932" s="15"/>
    </row>
    <row r="933" spans="6:7" x14ac:dyDescent="0.2">
      <c r="F933" s="15"/>
      <c r="G933" s="15"/>
    </row>
    <row r="934" spans="6:7" x14ac:dyDescent="0.2">
      <c r="F934" s="15"/>
      <c r="G934" s="15"/>
    </row>
    <row r="935" spans="6:7" x14ac:dyDescent="0.2">
      <c r="F935" s="15"/>
      <c r="G935" s="15"/>
    </row>
    <row r="936" spans="6:7" x14ac:dyDescent="0.2">
      <c r="F936" s="15"/>
      <c r="G936" s="15"/>
    </row>
    <row r="937" spans="6:7" x14ac:dyDescent="0.2">
      <c r="F937" s="15"/>
      <c r="G937" s="15"/>
    </row>
    <row r="938" spans="6:7" x14ac:dyDescent="0.2">
      <c r="F938" s="15"/>
      <c r="G938" s="15"/>
    </row>
    <row r="939" spans="6:7" x14ac:dyDescent="0.2">
      <c r="F939" s="15"/>
      <c r="G939" s="15"/>
    </row>
    <row r="940" spans="6:7" x14ac:dyDescent="0.2">
      <c r="F940" s="15"/>
      <c r="G940" s="15"/>
    </row>
    <row r="941" spans="6:7" x14ac:dyDescent="0.2">
      <c r="F941" s="15"/>
      <c r="G941" s="15"/>
    </row>
    <row r="942" spans="6:7" x14ac:dyDescent="0.2">
      <c r="F942" s="15"/>
      <c r="G942" s="15"/>
    </row>
    <row r="943" spans="6:7" x14ac:dyDescent="0.2">
      <c r="F943" s="15"/>
      <c r="G943" s="15"/>
    </row>
    <row r="944" spans="6:7" x14ac:dyDescent="0.2">
      <c r="F944" s="15"/>
      <c r="G944" s="15"/>
    </row>
    <row r="945" spans="6:7" x14ac:dyDescent="0.2">
      <c r="F945" s="15"/>
      <c r="G945" s="15"/>
    </row>
    <row r="946" spans="6:7" x14ac:dyDescent="0.2">
      <c r="F946" s="15"/>
      <c r="G946" s="15"/>
    </row>
    <row r="947" spans="6:7" x14ac:dyDescent="0.2">
      <c r="F947" s="15"/>
      <c r="G947" s="15"/>
    </row>
    <row r="948" spans="6:7" x14ac:dyDescent="0.2">
      <c r="F948" s="15"/>
      <c r="G948" s="15"/>
    </row>
    <row r="949" spans="6:7" x14ac:dyDescent="0.2">
      <c r="F949" s="15"/>
      <c r="G949" s="15"/>
    </row>
    <row r="950" spans="6:7" x14ac:dyDescent="0.2">
      <c r="F950" s="15"/>
      <c r="G950" s="15"/>
    </row>
    <row r="951" spans="6:7" x14ac:dyDescent="0.2">
      <c r="F951" s="15"/>
      <c r="G951" s="15"/>
    </row>
    <row r="952" spans="6:7" x14ac:dyDescent="0.2">
      <c r="F952" s="15"/>
      <c r="G952" s="15"/>
    </row>
    <row r="953" spans="6:7" x14ac:dyDescent="0.2">
      <c r="F953" s="15"/>
      <c r="G953" s="15"/>
    </row>
    <row r="954" spans="6:7" x14ac:dyDescent="0.2">
      <c r="F954" s="15"/>
      <c r="G954" s="15"/>
    </row>
    <row r="955" spans="6:7" x14ac:dyDescent="0.2">
      <c r="F955" s="15"/>
      <c r="G955" s="15"/>
    </row>
    <row r="956" spans="6:7" x14ac:dyDescent="0.2">
      <c r="F956" s="15"/>
      <c r="G956" s="15"/>
    </row>
    <row r="957" spans="6:7" x14ac:dyDescent="0.2">
      <c r="F957" s="15"/>
      <c r="G957" s="15"/>
    </row>
    <row r="958" spans="6:7" x14ac:dyDescent="0.2">
      <c r="F958" s="15"/>
      <c r="G958" s="15"/>
    </row>
    <row r="959" spans="6:7" x14ac:dyDescent="0.2">
      <c r="F959" s="15"/>
      <c r="G959" s="15"/>
    </row>
    <row r="960" spans="6:7" x14ac:dyDescent="0.2">
      <c r="F960" s="15"/>
      <c r="G960" s="15"/>
    </row>
    <row r="961" spans="6:7" x14ac:dyDescent="0.2">
      <c r="F961" s="15"/>
      <c r="G961" s="15"/>
    </row>
    <row r="962" spans="6:7" x14ac:dyDescent="0.2">
      <c r="F962" s="15"/>
      <c r="G962" s="15"/>
    </row>
    <row r="963" spans="6:7" x14ac:dyDescent="0.2">
      <c r="F963" s="15"/>
      <c r="G963" s="15"/>
    </row>
    <row r="964" spans="6:7" x14ac:dyDescent="0.2">
      <c r="F964" s="15"/>
      <c r="G964" s="15"/>
    </row>
    <row r="965" spans="6:7" x14ac:dyDescent="0.2">
      <c r="F965" s="15"/>
      <c r="G965" s="15"/>
    </row>
    <row r="966" spans="6:7" x14ac:dyDescent="0.2">
      <c r="F966" s="15"/>
      <c r="G966" s="15"/>
    </row>
    <row r="967" spans="6:7" x14ac:dyDescent="0.2">
      <c r="F967" s="15"/>
      <c r="G967" s="15"/>
    </row>
    <row r="968" spans="6:7" x14ac:dyDescent="0.2">
      <c r="F968" s="15"/>
      <c r="G968" s="15"/>
    </row>
    <row r="969" spans="6:7" x14ac:dyDescent="0.2">
      <c r="F969" s="15"/>
      <c r="G969" s="15"/>
    </row>
    <row r="970" spans="6:7" x14ac:dyDescent="0.2">
      <c r="F970" s="15"/>
      <c r="G970" s="15"/>
    </row>
    <row r="971" spans="6:7" x14ac:dyDescent="0.2">
      <c r="F971" s="15"/>
      <c r="G971" s="15"/>
    </row>
    <row r="972" spans="6:7" x14ac:dyDescent="0.2">
      <c r="F972" s="15"/>
      <c r="G972" s="15"/>
    </row>
    <row r="973" spans="6:7" x14ac:dyDescent="0.2">
      <c r="F973" s="15"/>
      <c r="G973" s="15"/>
    </row>
    <row r="974" spans="6:7" x14ac:dyDescent="0.2">
      <c r="F974" s="15"/>
      <c r="G974" s="15"/>
    </row>
    <row r="975" spans="6:7" x14ac:dyDescent="0.2">
      <c r="F975" s="15"/>
      <c r="G975" s="15"/>
    </row>
    <row r="976" spans="6:7" x14ac:dyDescent="0.2">
      <c r="F976" s="15"/>
      <c r="G976" s="15"/>
    </row>
    <row r="977" spans="6:7" x14ac:dyDescent="0.2">
      <c r="F977" s="15"/>
      <c r="G977" s="15"/>
    </row>
    <row r="978" spans="6:7" x14ac:dyDescent="0.2">
      <c r="F978" s="15"/>
      <c r="G978" s="15"/>
    </row>
    <row r="979" spans="6:7" x14ac:dyDescent="0.2">
      <c r="F979" s="15"/>
      <c r="G979" s="15"/>
    </row>
    <row r="980" spans="6:7" x14ac:dyDescent="0.2">
      <c r="F980" s="15"/>
      <c r="G980" s="15"/>
    </row>
    <row r="981" spans="6:7" x14ac:dyDescent="0.2">
      <c r="F981" s="15"/>
      <c r="G981" s="15"/>
    </row>
    <row r="982" spans="6:7" x14ac:dyDescent="0.2">
      <c r="F982" s="15"/>
      <c r="G982" s="15"/>
    </row>
    <row r="983" spans="6:7" x14ac:dyDescent="0.2">
      <c r="F983" s="15"/>
      <c r="G983" s="15"/>
    </row>
    <row r="984" spans="6:7" x14ac:dyDescent="0.2">
      <c r="F984" s="15"/>
      <c r="G984" s="15"/>
    </row>
    <row r="985" spans="6:7" x14ac:dyDescent="0.2">
      <c r="F985" s="15"/>
      <c r="G985" s="15"/>
    </row>
    <row r="986" spans="6:7" x14ac:dyDescent="0.2">
      <c r="F986" s="15"/>
      <c r="G986" s="15"/>
    </row>
    <row r="987" spans="6:7" x14ac:dyDescent="0.2">
      <c r="F987" s="15"/>
      <c r="G987" s="15"/>
    </row>
    <row r="988" spans="6:7" x14ac:dyDescent="0.2">
      <c r="F988" s="15"/>
      <c r="G988" s="15"/>
    </row>
    <row r="989" spans="6:7" x14ac:dyDescent="0.2">
      <c r="F989" s="15"/>
      <c r="G989" s="15"/>
    </row>
    <row r="990" spans="6:7" x14ac:dyDescent="0.2">
      <c r="F990" s="15"/>
      <c r="G990" s="15"/>
    </row>
    <row r="991" spans="6:7" x14ac:dyDescent="0.2">
      <c r="F991" s="15"/>
      <c r="G991" s="15"/>
    </row>
    <row r="992" spans="6:7" x14ac:dyDescent="0.2">
      <c r="F992" s="15"/>
      <c r="G992" s="15"/>
    </row>
    <row r="993" spans="6:7" x14ac:dyDescent="0.2">
      <c r="F993" s="15"/>
      <c r="G993" s="15"/>
    </row>
    <row r="994" spans="6:7" x14ac:dyDescent="0.2">
      <c r="F994" s="15"/>
      <c r="G994" s="15"/>
    </row>
    <row r="995" spans="6:7" x14ac:dyDescent="0.2">
      <c r="F995" s="15"/>
      <c r="G995" s="15"/>
    </row>
    <row r="996" spans="6:7" x14ac:dyDescent="0.2">
      <c r="F996" s="15"/>
      <c r="G996" s="15"/>
    </row>
    <row r="997" spans="6:7" x14ac:dyDescent="0.2">
      <c r="F997" s="15"/>
      <c r="G997" s="15"/>
    </row>
    <row r="998" spans="6:7" x14ac:dyDescent="0.2">
      <c r="F998" s="15"/>
      <c r="G998" s="15"/>
    </row>
    <row r="999" spans="6:7" x14ac:dyDescent="0.2">
      <c r="F999" s="15"/>
      <c r="G999" s="15"/>
    </row>
    <row r="1000" spans="6:7" x14ac:dyDescent="0.2">
      <c r="F1000" s="15"/>
      <c r="G1000" s="15"/>
    </row>
    <row r="1001" spans="6:7" x14ac:dyDescent="0.2">
      <c r="F1001" s="15"/>
      <c r="G1001" s="15"/>
    </row>
    <row r="1002" spans="6:7" x14ac:dyDescent="0.2">
      <c r="F1002" s="15"/>
      <c r="G1002" s="15"/>
    </row>
    <row r="1003" spans="6:7" x14ac:dyDescent="0.2">
      <c r="F1003" s="15"/>
      <c r="G1003" s="15"/>
    </row>
    <row r="1004" spans="6:7" x14ac:dyDescent="0.2">
      <c r="F1004" s="15"/>
      <c r="G1004" s="15"/>
    </row>
    <row r="1005" spans="6:7" x14ac:dyDescent="0.2">
      <c r="F1005" s="15"/>
      <c r="G1005" s="15"/>
    </row>
    <row r="1006" spans="6:7" x14ac:dyDescent="0.2">
      <c r="F1006" s="15"/>
      <c r="G1006" s="15"/>
    </row>
    <row r="1007" spans="6:7" x14ac:dyDescent="0.2">
      <c r="F1007" s="15"/>
      <c r="G1007" s="15"/>
    </row>
    <row r="1008" spans="6:7" x14ac:dyDescent="0.2">
      <c r="F1008" s="15"/>
      <c r="G1008" s="15"/>
    </row>
    <row r="1009" spans="6:7" x14ac:dyDescent="0.2">
      <c r="F1009" s="15"/>
      <c r="G1009" s="15"/>
    </row>
    <row r="1010" spans="6:7" x14ac:dyDescent="0.2">
      <c r="F1010" s="15"/>
      <c r="G1010" s="15"/>
    </row>
    <row r="1011" spans="6:7" x14ac:dyDescent="0.2">
      <c r="F1011" s="15"/>
      <c r="G1011" s="15"/>
    </row>
    <row r="1012" spans="6:7" x14ac:dyDescent="0.2">
      <c r="F1012" s="15"/>
      <c r="G1012" s="15"/>
    </row>
    <row r="1013" spans="6:7" x14ac:dyDescent="0.2">
      <c r="F1013" s="15"/>
      <c r="G1013" s="15"/>
    </row>
    <row r="1014" spans="6:7" x14ac:dyDescent="0.2">
      <c r="F1014" s="15"/>
      <c r="G1014" s="15"/>
    </row>
    <row r="1015" spans="6:7" x14ac:dyDescent="0.2">
      <c r="F1015" s="15"/>
      <c r="G1015" s="15"/>
    </row>
    <row r="1016" spans="6:7" x14ac:dyDescent="0.2">
      <c r="F1016" s="15"/>
      <c r="G1016" s="15"/>
    </row>
    <row r="1017" spans="6:7" x14ac:dyDescent="0.2">
      <c r="F1017" s="15"/>
      <c r="G1017" s="15"/>
    </row>
    <row r="1018" spans="6:7" x14ac:dyDescent="0.2">
      <c r="F1018" s="15"/>
      <c r="G1018" s="15"/>
    </row>
    <row r="1019" spans="6:7" x14ac:dyDescent="0.2">
      <c r="F1019" s="15"/>
      <c r="G1019" s="15"/>
    </row>
    <row r="1020" spans="6:7" x14ac:dyDescent="0.2">
      <c r="F1020" s="15"/>
      <c r="G1020" s="15"/>
    </row>
    <row r="1021" spans="6:7" x14ac:dyDescent="0.2">
      <c r="F1021" s="15"/>
      <c r="G1021" s="15"/>
    </row>
    <row r="1022" spans="6:7" x14ac:dyDescent="0.2">
      <c r="F1022" s="15"/>
      <c r="G1022" s="15"/>
    </row>
    <row r="1023" spans="6:7" x14ac:dyDescent="0.2">
      <c r="F1023" s="15"/>
      <c r="G1023" s="15"/>
    </row>
    <row r="1024" spans="6:7" x14ac:dyDescent="0.2">
      <c r="F1024" s="15"/>
      <c r="G1024" s="15"/>
    </row>
    <row r="1025" spans="6:7" x14ac:dyDescent="0.2">
      <c r="F1025" s="15"/>
      <c r="G1025" s="15"/>
    </row>
    <row r="1026" spans="6:7" x14ac:dyDescent="0.2">
      <c r="F1026" s="15"/>
      <c r="G1026" s="15"/>
    </row>
    <row r="1027" spans="6:7" x14ac:dyDescent="0.2">
      <c r="F1027" s="15"/>
      <c r="G1027" s="15"/>
    </row>
    <row r="1028" spans="6:7" x14ac:dyDescent="0.2">
      <c r="F1028" s="15"/>
      <c r="G1028" s="15"/>
    </row>
    <row r="1029" spans="6:7" x14ac:dyDescent="0.2">
      <c r="F1029" s="15"/>
      <c r="G1029" s="15"/>
    </row>
    <row r="1030" spans="6:7" x14ac:dyDescent="0.2">
      <c r="F1030" s="15"/>
      <c r="G1030" s="15"/>
    </row>
    <row r="1031" spans="6:7" x14ac:dyDescent="0.2">
      <c r="F1031" s="15"/>
      <c r="G1031" s="15"/>
    </row>
    <row r="1032" spans="6:7" x14ac:dyDescent="0.2">
      <c r="F1032" s="15"/>
      <c r="G1032" s="15"/>
    </row>
    <row r="1033" spans="6:7" x14ac:dyDescent="0.2">
      <c r="F1033" s="15"/>
      <c r="G1033" s="15"/>
    </row>
    <row r="1034" spans="6:7" x14ac:dyDescent="0.2">
      <c r="F1034" s="15"/>
      <c r="G1034" s="15"/>
    </row>
    <row r="1035" spans="6:7" x14ac:dyDescent="0.2">
      <c r="F1035" s="15"/>
      <c r="G1035" s="15"/>
    </row>
    <row r="1036" spans="6:7" x14ac:dyDescent="0.2">
      <c r="F1036" s="15"/>
      <c r="G1036" s="15"/>
    </row>
    <row r="1037" spans="6:7" x14ac:dyDescent="0.2">
      <c r="F1037" s="15"/>
      <c r="G1037" s="15"/>
    </row>
    <row r="1038" spans="6:7" x14ac:dyDescent="0.2">
      <c r="F1038" s="15"/>
      <c r="G1038" s="15"/>
    </row>
    <row r="1039" spans="6:7" x14ac:dyDescent="0.2">
      <c r="F1039" s="15"/>
      <c r="G1039" s="15"/>
    </row>
    <row r="1040" spans="6:7" x14ac:dyDescent="0.2">
      <c r="F1040" s="15"/>
      <c r="G1040" s="15"/>
    </row>
    <row r="1041" spans="6:7" x14ac:dyDescent="0.2">
      <c r="F1041" s="15"/>
      <c r="G1041" s="15"/>
    </row>
    <row r="1042" spans="6:7" x14ac:dyDescent="0.2">
      <c r="F1042" s="15"/>
      <c r="G1042" s="15"/>
    </row>
    <row r="1043" spans="6:7" x14ac:dyDescent="0.2">
      <c r="F1043" s="15"/>
      <c r="G1043" s="15"/>
    </row>
    <row r="1044" spans="6:7" x14ac:dyDescent="0.2">
      <c r="F1044" s="15"/>
      <c r="G1044" s="15"/>
    </row>
    <row r="1045" spans="6:7" x14ac:dyDescent="0.2">
      <c r="F1045" s="15"/>
      <c r="G1045" s="15"/>
    </row>
    <row r="1046" spans="6:7" x14ac:dyDescent="0.2">
      <c r="F1046" s="15"/>
      <c r="G1046" s="15"/>
    </row>
    <row r="1047" spans="6:7" x14ac:dyDescent="0.2">
      <c r="F1047" s="15"/>
      <c r="G1047" s="15"/>
    </row>
    <row r="1048" spans="6:7" x14ac:dyDescent="0.2">
      <c r="F1048" s="15"/>
      <c r="G1048" s="15"/>
    </row>
    <row r="1049" spans="6:7" x14ac:dyDescent="0.2">
      <c r="F1049" s="15"/>
      <c r="G1049" s="15"/>
    </row>
    <row r="1050" spans="6:7" x14ac:dyDescent="0.2">
      <c r="F1050" s="15"/>
      <c r="G1050" s="15"/>
    </row>
    <row r="1051" spans="6:7" x14ac:dyDescent="0.2">
      <c r="F1051" s="15"/>
      <c r="G1051" s="15"/>
    </row>
    <row r="1052" spans="6:7" x14ac:dyDescent="0.2">
      <c r="F1052" s="15"/>
      <c r="G1052" s="15"/>
    </row>
    <row r="1053" spans="6:7" x14ac:dyDescent="0.2">
      <c r="F1053" s="15"/>
      <c r="G1053" s="15"/>
    </row>
    <row r="1054" spans="6:7" x14ac:dyDescent="0.2">
      <c r="F1054" s="15"/>
      <c r="G1054" s="15"/>
    </row>
    <row r="1055" spans="6:7" x14ac:dyDescent="0.2">
      <c r="F1055" s="15"/>
      <c r="G1055" s="15"/>
    </row>
    <row r="1056" spans="6:7" x14ac:dyDescent="0.2">
      <c r="F1056" s="15"/>
      <c r="G1056" s="15"/>
    </row>
    <row r="1057" spans="6:7" x14ac:dyDescent="0.2">
      <c r="F1057" s="15"/>
      <c r="G1057" s="15"/>
    </row>
    <row r="1058" spans="6:7" x14ac:dyDescent="0.2">
      <c r="F1058" s="15"/>
      <c r="G1058" s="15"/>
    </row>
    <row r="1059" spans="6:7" x14ac:dyDescent="0.2">
      <c r="F1059" s="15"/>
      <c r="G1059" s="15"/>
    </row>
    <row r="1060" spans="6:7" x14ac:dyDescent="0.2">
      <c r="F1060" s="15"/>
      <c r="G1060" s="15"/>
    </row>
    <row r="1061" spans="6:7" x14ac:dyDescent="0.2">
      <c r="F1061" s="15"/>
      <c r="G1061" s="15"/>
    </row>
    <row r="1062" spans="6:7" x14ac:dyDescent="0.2">
      <c r="F1062" s="15"/>
      <c r="G1062" s="15"/>
    </row>
    <row r="1063" spans="6:7" x14ac:dyDescent="0.2">
      <c r="F1063" s="15"/>
      <c r="G1063" s="15"/>
    </row>
    <row r="1064" spans="6:7" x14ac:dyDescent="0.2">
      <c r="F1064" s="15"/>
      <c r="G1064" s="15"/>
    </row>
    <row r="1065" spans="6:7" x14ac:dyDescent="0.2">
      <c r="F1065" s="15"/>
      <c r="G1065" s="15"/>
    </row>
    <row r="1066" spans="6:7" x14ac:dyDescent="0.2">
      <c r="F1066" s="15"/>
      <c r="G1066" s="15"/>
    </row>
    <row r="1067" spans="6:7" x14ac:dyDescent="0.2">
      <c r="F1067" s="15"/>
      <c r="G1067" s="15"/>
    </row>
    <row r="1068" spans="6:7" x14ac:dyDescent="0.2">
      <c r="F1068" s="15"/>
      <c r="G1068" s="15"/>
    </row>
    <row r="1069" spans="6:7" x14ac:dyDescent="0.2">
      <c r="F1069" s="15"/>
      <c r="G1069" s="15"/>
    </row>
    <row r="1070" spans="6:7" x14ac:dyDescent="0.2">
      <c r="F1070" s="15"/>
      <c r="G1070" s="15"/>
    </row>
    <row r="1071" spans="6:7" x14ac:dyDescent="0.2">
      <c r="F1071" s="15"/>
      <c r="G1071" s="15"/>
    </row>
    <row r="1072" spans="6:7" x14ac:dyDescent="0.2">
      <c r="F1072" s="15"/>
      <c r="G1072" s="15"/>
    </row>
    <row r="1073" spans="6:7" x14ac:dyDescent="0.2">
      <c r="F1073" s="15"/>
      <c r="G1073" s="15"/>
    </row>
    <row r="1074" spans="6:7" x14ac:dyDescent="0.2">
      <c r="F1074" s="15"/>
      <c r="G1074" s="15"/>
    </row>
    <row r="1075" spans="6:7" x14ac:dyDescent="0.2">
      <c r="F1075" s="15"/>
      <c r="G1075" s="15"/>
    </row>
    <row r="1076" spans="6:7" x14ac:dyDescent="0.2">
      <c r="F1076" s="15"/>
      <c r="G1076" s="15"/>
    </row>
    <row r="1077" spans="6:7" x14ac:dyDescent="0.2">
      <c r="F1077" s="15"/>
      <c r="G1077" s="15"/>
    </row>
    <row r="1078" spans="6:7" x14ac:dyDescent="0.2">
      <c r="F1078" s="15"/>
      <c r="G1078" s="15"/>
    </row>
    <row r="1079" spans="6:7" x14ac:dyDescent="0.2">
      <c r="F1079" s="15"/>
      <c r="G1079" s="15"/>
    </row>
    <row r="1080" spans="6:7" x14ac:dyDescent="0.2">
      <c r="F1080" s="15"/>
      <c r="G1080" s="15"/>
    </row>
    <row r="1081" spans="6:7" x14ac:dyDescent="0.2">
      <c r="F1081" s="15"/>
      <c r="G1081" s="15"/>
    </row>
    <row r="1082" spans="6:7" x14ac:dyDescent="0.2">
      <c r="F1082" s="15"/>
      <c r="G1082" s="15"/>
    </row>
    <row r="1083" spans="6:7" x14ac:dyDescent="0.2">
      <c r="F1083" s="15"/>
      <c r="G1083" s="15"/>
    </row>
    <row r="1084" spans="6:7" x14ac:dyDescent="0.2">
      <c r="F1084" s="15"/>
      <c r="G1084" s="15"/>
    </row>
    <row r="1085" spans="6:7" x14ac:dyDescent="0.2">
      <c r="F1085" s="15"/>
      <c r="G1085" s="15"/>
    </row>
    <row r="1086" spans="6:7" x14ac:dyDescent="0.2">
      <c r="F1086" s="15"/>
      <c r="G1086" s="15"/>
    </row>
    <row r="1087" spans="6:7" x14ac:dyDescent="0.2">
      <c r="F1087" s="15"/>
      <c r="G1087" s="15"/>
    </row>
    <row r="1088" spans="6:7" x14ac:dyDescent="0.2">
      <c r="F1088" s="15"/>
      <c r="G1088" s="15"/>
    </row>
    <row r="1089" spans="6:7" x14ac:dyDescent="0.2">
      <c r="F1089" s="15"/>
      <c r="G1089" s="15"/>
    </row>
    <row r="1090" spans="6:7" x14ac:dyDescent="0.2">
      <c r="F1090" s="15"/>
      <c r="G1090" s="15"/>
    </row>
    <row r="1091" spans="6:7" x14ac:dyDescent="0.2">
      <c r="F1091" s="15"/>
      <c r="G1091" s="15"/>
    </row>
    <row r="1092" spans="6:7" x14ac:dyDescent="0.2">
      <c r="F1092" s="15"/>
      <c r="G1092" s="15"/>
    </row>
    <row r="1093" spans="6:7" x14ac:dyDescent="0.2">
      <c r="F1093" s="15"/>
      <c r="G1093" s="15"/>
    </row>
    <row r="1094" spans="6:7" x14ac:dyDescent="0.2">
      <c r="F1094" s="15"/>
      <c r="G1094" s="15"/>
    </row>
    <row r="1095" spans="6:7" x14ac:dyDescent="0.2">
      <c r="F1095" s="15"/>
      <c r="G1095" s="15"/>
    </row>
    <row r="1096" spans="6:7" x14ac:dyDescent="0.2">
      <c r="F1096" s="15"/>
      <c r="G1096" s="15"/>
    </row>
    <row r="1097" spans="6:7" x14ac:dyDescent="0.2">
      <c r="F1097" s="15"/>
      <c r="G1097" s="15"/>
    </row>
    <row r="1098" spans="6:7" x14ac:dyDescent="0.2">
      <c r="F1098" s="15"/>
      <c r="G1098" s="15"/>
    </row>
    <row r="1099" spans="6:7" x14ac:dyDescent="0.2">
      <c r="F1099" s="15"/>
      <c r="G1099" s="15"/>
    </row>
    <row r="1100" spans="6:7" x14ac:dyDescent="0.2">
      <c r="F1100" s="15"/>
      <c r="G1100" s="15"/>
    </row>
    <row r="1101" spans="6:7" x14ac:dyDescent="0.2">
      <c r="F1101" s="15"/>
      <c r="G1101" s="15"/>
    </row>
    <row r="1102" spans="6:7" x14ac:dyDescent="0.2">
      <c r="F1102" s="15"/>
      <c r="G1102" s="15"/>
    </row>
    <row r="1103" spans="6:7" x14ac:dyDescent="0.2">
      <c r="F1103" s="15"/>
      <c r="G1103" s="15"/>
    </row>
    <row r="1104" spans="6:7" x14ac:dyDescent="0.2">
      <c r="F1104" s="15"/>
      <c r="G1104" s="15"/>
    </row>
    <row r="1105" spans="6:7" x14ac:dyDescent="0.2">
      <c r="F1105" s="15"/>
      <c r="G1105" s="15"/>
    </row>
    <row r="1106" spans="6:7" x14ac:dyDescent="0.2">
      <c r="F1106" s="15"/>
      <c r="G1106" s="15"/>
    </row>
    <row r="1107" spans="6:7" x14ac:dyDescent="0.2">
      <c r="F1107" s="15"/>
      <c r="G1107" s="15"/>
    </row>
    <row r="1108" spans="6:7" x14ac:dyDescent="0.2">
      <c r="F1108" s="15"/>
      <c r="G1108" s="15"/>
    </row>
    <row r="1109" spans="6:7" x14ac:dyDescent="0.2">
      <c r="F1109" s="15"/>
      <c r="G1109" s="15"/>
    </row>
    <row r="1110" spans="6:7" x14ac:dyDescent="0.2">
      <c r="F1110" s="15"/>
      <c r="G1110" s="15"/>
    </row>
    <row r="1111" spans="6:7" x14ac:dyDescent="0.2">
      <c r="F1111" s="15"/>
      <c r="G1111" s="15"/>
    </row>
    <row r="1112" spans="6:7" x14ac:dyDescent="0.2">
      <c r="F1112" s="15"/>
      <c r="G1112" s="15"/>
    </row>
    <row r="1113" spans="6:7" x14ac:dyDescent="0.2">
      <c r="F1113" s="15"/>
      <c r="G1113" s="15"/>
    </row>
    <row r="1114" spans="6:7" x14ac:dyDescent="0.2">
      <c r="F1114" s="15"/>
      <c r="G1114" s="15"/>
    </row>
    <row r="1115" spans="6:7" x14ac:dyDescent="0.2">
      <c r="F1115" s="15"/>
      <c r="G1115" s="15"/>
    </row>
    <row r="1116" spans="6:7" x14ac:dyDescent="0.2">
      <c r="F1116" s="15"/>
      <c r="G1116" s="15"/>
    </row>
    <row r="1117" spans="6:7" x14ac:dyDescent="0.2">
      <c r="F1117" s="15"/>
      <c r="G1117" s="15"/>
    </row>
    <row r="1118" spans="6:7" x14ac:dyDescent="0.2">
      <c r="F1118" s="15"/>
      <c r="G1118" s="15"/>
    </row>
    <row r="1119" spans="6:7" x14ac:dyDescent="0.2">
      <c r="F1119" s="15"/>
      <c r="G1119" s="15"/>
    </row>
    <row r="1120" spans="6:7" x14ac:dyDescent="0.2">
      <c r="F1120" s="15"/>
      <c r="G1120" s="15"/>
    </row>
    <row r="1121" spans="6:7" x14ac:dyDescent="0.2">
      <c r="F1121" s="15"/>
      <c r="G1121" s="15"/>
    </row>
    <row r="1122" spans="6:7" x14ac:dyDescent="0.2">
      <c r="F1122" s="15"/>
      <c r="G1122" s="15"/>
    </row>
    <row r="1123" spans="6:7" x14ac:dyDescent="0.2">
      <c r="F1123" s="15"/>
      <c r="G1123" s="15"/>
    </row>
    <row r="1124" spans="6:7" x14ac:dyDescent="0.2">
      <c r="F1124" s="15"/>
      <c r="G1124" s="15"/>
    </row>
    <row r="1125" spans="6:7" x14ac:dyDescent="0.2">
      <c r="F1125" s="15"/>
      <c r="G1125" s="15"/>
    </row>
    <row r="1126" spans="6:7" x14ac:dyDescent="0.2">
      <c r="F1126" s="15"/>
      <c r="G1126" s="15"/>
    </row>
    <row r="1127" spans="6:7" x14ac:dyDescent="0.2">
      <c r="F1127" s="15"/>
      <c r="G1127" s="15"/>
    </row>
    <row r="1128" spans="6:7" x14ac:dyDescent="0.2">
      <c r="F1128" s="15"/>
      <c r="G1128" s="15"/>
    </row>
    <row r="1129" spans="6:7" x14ac:dyDescent="0.2">
      <c r="F1129" s="15"/>
      <c r="G1129" s="15"/>
    </row>
    <row r="1130" spans="6:7" x14ac:dyDescent="0.2">
      <c r="F1130" s="15"/>
      <c r="G1130" s="15"/>
    </row>
    <row r="1131" spans="6:7" x14ac:dyDescent="0.2">
      <c r="F1131" s="15"/>
      <c r="G1131" s="15"/>
    </row>
    <row r="1132" spans="6:7" x14ac:dyDescent="0.2">
      <c r="F1132" s="15"/>
      <c r="G1132" s="15"/>
    </row>
    <row r="1133" spans="6:7" x14ac:dyDescent="0.2">
      <c r="F1133" s="15"/>
      <c r="G1133" s="15"/>
    </row>
    <row r="1134" spans="6:7" x14ac:dyDescent="0.2">
      <c r="F1134" s="15"/>
      <c r="G1134" s="15"/>
    </row>
    <row r="1135" spans="6:7" x14ac:dyDescent="0.2">
      <c r="F1135" s="15"/>
      <c r="G1135" s="15"/>
    </row>
    <row r="1136" spans="6:7" x14ac:dyDescent="0.2">
      <c r="F1136" s="15"/>
      <c r="G1136" s="15"/>
    </row>
    <row r="1137" spans="6:7" x14ac:dyDescent="0.2">
      <c r="F1137" s="15"/>
      <c r="G1137" s="15"/>
    </row>
    <row r="1138" spans="6:7" x14ac:dyDescent="0.2">
      <c r="F1138" s="15"/>
      <c r="G1138" s="15"/>
    </row>
    <row r="1139" spans="6:7" x14ac:dyDescent="0.2">
      <c r="F1139" s="15"/>
      <c r="G1139" s="15"/>
    </row>
    <row r="1140" spans="6:7" x14ac:dyDescent="0.2">
      <c r="F1140" s="15"/>
      <c r="G1140" s="15"/>
    </row>
    <row r="1141" spans="6:7" x14ac:dyDescent="0.2">
      <c r="F1141" s="15"/>
      <c r="G1141" s="15"/>
    </row>
    <row r="1142" spans="6:7" x14ac:dyDescent="0.2">
      <c r="F1142" s="15"/>
      <c r="G1142" s="15"/>
    </row>
    <row r="1143" spans="6:7" x14ac:dyDescent="0.2">
      <c r="F1143" s="15"/>
      <c r="G1143" s="15"/>
    </row>
    <row r="1144" spans="6:7" x14ac:dyDescent="0.2">
      <c r="F1144" s="15"/>
      <c r="G1144" s="15"/>
    </row>
    <row r="1145" spans="6:7" x14ac:dyDescent="0.2">
      <c r="F1145" s="15"/>
      <c r="G1145" s="15"/>
    </row>
    <row r="1146" spans="6:7" x14ac:dyDescent="0.2">
      <c r="F1146" s="15"/>
      <c r="G1146" s="15"/>
    </row>
    <row r="1147" spans="6:7" x14ac:dyDescent="0.2">
      <c r="F1147" s="15"/>
      <c r="G1147" s="15"/>
    </row>
    <row r="1148" spans="6:7" x14ac:dyDescent="0.2">
      <c r="F1148" s="15"/>
      <c r="G1148" s="15"/>
    </row>
    <row r="1149" spans="6:7" x14ac:dyDescent="0.2">
      <c r="F1149" s="15"/>
      <c r="G1149" s="15"/>
    </row>
    <row r="1150" spans="6:7" x14ac:dyDescent="0.2">
      <c r="F1150" s="15"/>
      <c r="G1150" s="15"/>
    </row>
    <row r="1151" spans="6:7" x14ac:dyDescent="0.2">
      <c r="F1151" s="15"/>
      <c r="G1151" s="15"/>
    </row>
    <row r="1152" spans="6:7" x14ac:dyDescent="0.2">
      <c r="F1152" s="15"/>
      <c r="G1152" s="15"/>
    </row>
    <row r="1153" spans="6:7" x14ac:dyDescent="0.2">
      <c r="F1153" s="15"/>
      <c r="G1153" s="15"/>
    </row>
    <row r="1154" spans="6:7" x14ac:dyDescent="0.2">
      <c r="F1154" s="15"/>
      <c r="G1154" s="15"/>
    </row>
    <row r="1155" spans="6:7" x14ac:dyDescent="0.2">
      <c r="F1155" s="15"/>
      <c r="G1155" s="15"/>
    </row>
    <row r="1156" spans="6:7" x14ac:dyDescent="0.2">
      <c r="F1156" s="15"/>
      <c r="G1156" s="15"/>
    </row>
    <row r="1157" spans="6:7" x14ac:dyDescent="0.2">
      <c r="F1157" s="15"/>
      <c r="G1157" s="15"/>
    </row>
    <row r="1158" spans="6:7" x14ac:dyDescent="0.2">
      <c r="F1158" s="15"/>
      <c r="G1158" s="15"/>
    </row>
    <row r="1159" spans="6:7" x14ac:dyDescent="0.2">
      <c r="F1159" s="15"/>
      <c r="G1159" s="15"/>
    </row>
    <row r="1160" spans="6:7" x14ac:dyDescent="0.2">
      <c r="F1160" s="15"/>
      <c r="G1160" s="15"/>
    </row>
    <row r="1161" spans="6:7" x14ac:dyDescent="0.2">
      <c r="F1161" s="15"/>
      <c r="G1161" s="15"/>
    </row>
    <row r="1162" spans="6:7" x14ac:dyDescent="0.2">
      <c r="F1162" s="15"/>
      <c r="G1162" s="15"/>
    </row>
    <row r="1163" spans="6:7" x14ac:dyDescent="0.2">
      <c r="F1163" s="15"/>
      <c r="G1163" s="15"/>
    </row>
    <row r="1164" spans="6:7" x14ac:dyDescent="0.2">
      <c r="F1164" s="15"/>
      <c r="G1164" s="15"/>
    </row>
    <row r="1165" spans="6:7" x14ac:dyDescent="0.2">
      <c r="F1165" s="15"/>
      <c r="G1165" s="15"/>
    </row>
    <row r="1166" spans="6:7" x14ac:dyDescent="0.2">
      <c r="F1166" s="15"/>
      <c r="G1166" s="15"/>
    </row>
    <row r="1167" spans="6:7" x14ac:dyDescent="0.2">
      <c r="F1167" s="15"/>
      <c r="G1167" s="15"/>
    </row>
    <row r="1168" spans="6:7" x14ac:dyDescent="0.2">
      <c r="F1168" s="15"/>
      <c r="G1168" s="15"/>
    </row>
    <row r="1169" spans="6:7" x14ac:dyDescent="0.2">
      <c r="F1169" s="15"/>
      <c r="G1169" s="15"/>
    </row>
    <row r="1170" spans="6:7" x14ac:dyDescent="0.2">
      <c r="F1170" s="15"/>
      <c r="G1170" s="15"/>
    </row>
    <row r="1171" spans="6:7" x14ac:dyDescent="0.2">
      <c r="F1171" s="15"/>
      <c r="G1171" s="15"/>
    </row>
    <row r="1172" spans="6:7" x14ac:dyDescent="0.2">
      <c r="F1172" s="15"/>
      <c r="G1172" s="15"/>
    </row>
    <row r="1173" spans="6:7" x14ac:dyDescent="0.2">
      <c r="F1173" s="15"/>
      <c r="G1173" s="15"/>
    </row>
    <row r="1174" spans="6:7" x14ac:dyDescent="0.2">
      <c r="F1174" s="15"/>
      <c r="G1174" s="15"/>
    </row>
    <row r="1175" spans="6:7" x14ac:dyDescent="0.2">
      <c r="F1175" s="15"/>
      <c r="G1175" s="15"/>
    </row>
    <row r="1176" spans="6:7" x14ac:dyDescent="0.2">
      <c r="F1176" s="15"/>
      <c r="G1176" s="15"/>
    </row>
    <row r="1177" spans="6:7" x14ac:dyDescent="0.2">
      <c r="F1177" s="15"/>
      <c r="G1177" s="15"/>
    </row>
    <row r="1178" spans="6:7" x14ac:dyDescent="0.2">
      <c r="F1178" s="15"/>
      <c r="G1178" s="15"/>
    </row>
    <row r="1179" spans="6:7" x14ac:dyDescent="0.2">
      <c r="F1179" s="15"/>
      <c r="G1179" s="15"/>
    </row>
    <row r="1180" spans="6:7" x14ac:dyDescent="0.2">
      <c r="F1180" s="15"/>
      <c r="G1180" s="15"/>
    </row>
    <row r="1181" spans="6:7" x14ac:dyDescent="0.2">
      <c r="F1181" s="15"/>
      <c r="G1181" s="15"/>
    </row>
    <row r="1182" spans="6:7" x14ac:dyDescent="0.2">
      <c r="F1182" s="15"/>
      <c r="G1182" s="15"/>
    </row>
    <row r="1183" spans="6:7" x14ac:dyDescent="0.2">
      <c r="F1183" s="15"/>
      <c r="G1183" s="15"/>
    </row>
    <row r="1184" spans="6:7" x14ac:dyDescent="0.2">
      <c r="F1184" s="15"/>
      <c r="G1184" s="15"/>
    </row>
    <row r="1185" spans="6:7" x14ac:dyDescent="0.2">
      <c r="F1185" s="15"/>
      <c r="G1185" s="15"/>
    </row>
    <row r="1186" spans="6:7" x14ac:dyDescent="0.2">
      <c r="F1186" s="15"/>
      <c r="G1186" s="15"/>
    </row>
    <row r="1187" spans="6:7" x14ac:dyDescent="0.2">
      <c r="F1187" s="15"/>
      <c r="G1187" s="15"/>
    </row>
    <row r="1188" spans="6:7" x14ac:dyDescent="0.2">
      <c r="F1188" s="15"/>
      <c r="G1188" s="15"/>
    </row>
    <row r="1189" spans="6:7" x14ac:dyDescent="0.2">
      <c r="F1189" s="15"/>
      <c r="G1189" s="15"/>
    </row>
    <row r="1190" spans="6:7" x14ac:dyDescent="0.2">
      <c r="F1190" s="15"/>
      <c r="G1190" s="15"/>
    </row>
    <row r="1191" spans="6:7" x14ac:dyDescent="0.2">
      <c r="F1191" s="15"/>
      <c r="G1191" s="15"/>
    </row>
    <row r="1192" spans="6:7" x14ac:dyDescent="0.2">
      <c r="F1192" s="15"/>
      <c r="G1192" s="15"/>
    </row>
    <row r="1193" spans="6:7" x14ac:dyDescent="0.2">
      <c r="F1193" s="15"/>
      <c r="G1193" s="15"/>
    </row>
    <row r="1194" spans="6:7" x14ac:dyDescent="0.2">
      <c r="F1194" s="15"/>
      <c r="G1194" s="15"/>
    </row>
    <row r="1195" spans="6:7" x14ac:dyDescent="0.2">
      <c r="F1195" s="15"/>
      <c r="G1195" s="15"/>
    </row>
    <row r="1196" spans="6:7" x14ac:dyDescent="0.2">
      <c r="F1196" s="15"/>
      <c r="G1196" s="15"/>
    </row>
    <row r="1197" spans="6:7" x14ac:dyDescent="0.2">
      <c r="F1197" s="15"/>
      <c r="G1197" s="15"/>
    </row>
    <row r="1198" spans="6:7" x14ac:dyDescent="0.2">
      <c r="F1198" s="15"/>
      <c r="G1198" s="15"/>
    </row>
    <row r="1199" spans="6:7" x14ac:dyDescent="0.2">
      <c r="F1199" s="15"/>
      <c r="G1199" s="15"/>
    </row>
    <row r="1200" spans="6:7" x14ac:dyDescent="0.2">
      <c r="F1200" s="15"/>
      <c r="G1200" s="15"/>
    </row>
    <row r="1201" spans="6:7" x14ac:dyDescent="0.2">
      <c r="F1201" s="15"/>
      <c r="G1201" s="15"/>
    </row>
    <row r="1202" spans="6:7" x14ac:dyDescent="0.2">
      <c r="F1202" s="15"/>
      <c r="G1202" s="15"/>
    </row>
    <row r="1203" spans="6:7" x14ac:dyDescent="0.2">
      <c r="F1203" s="15"/>
      <c r="G1203" s="15"/>
    </row>
    <row r="1204" spans="6:7" x14ac:dyDescent="0.2">
      <c r="F1204" s="15"/>
      <c r="G1204" s="15"/>
    </row>
    <row r="1205" spans="6:7" x14ac:dyDescent="0.2">
      <c r="F1205" s="15"/>
      <c r="G1205" s="15"/>
    </row>
    <row r="1206" spans="6:7" x14ac:dyDescent="0.2">
      <c r="F1206" s="15"/>
      <c r="G1206" s="15"/>
    </row>
    <row r="1207" spans="6:7" x14ac:dyDescent="0.2">
      <c r="F1207" s="15"/>
      <c r="G1207" s="15"/>
    </row>
    <row r="1208" spans="6:7" x14ac:dyDescent="0.2">
      <c r="F1208" s="15"/>
      <c r="G1208" s="15"/>
    </row>
    <row r="1209" spans="6:7" x14ac:dyDescent="0.2">
      <c r="F1209" s="15"/>
      <c r="G1209" s="15"/>
    </row>
    <row r="1210" spans="6:7" x14ac:dyDescent="0.2">
      <c r="F1210" s="15"/>
      <c r="G1210" s="15"/>
    </row>
    <row r="1211" spans="6:7" x14ac:dyDescent="0.2">
      <c r="F1211" s="15"/>
      <c r="G1211" s="15"/>
    </row>
    <row r="1212" spans="6:7" x14ac:dyDescent="0.2">
      <c r="F1212" s="15"/>
      <c r="G1212" s="15"/>
    </row>
    <row r="1213" spans="6:7" x14ac:dyDescent="0.2">
      <c r="F1213" s="15"/>
      <c r="G1213" s="15"/>
    </row>
    <row r="1214" spans="6:7" x14ac:dyDescent="0.2">
      <c r="F1214" s="15"/>
      <c r="G1214" s="15"/>
    </row>
    <row r="1215" spans="6:7" x14ac:dyDescent="0.2">
      <c r="F1215" s="15"/>
      <c r="G1215" s="15"/>
    </row>
    <row r="1216" spans="6:7" x14ac:dyDescent="0.2">
      <c r="F1216" s="15"/>
      <c r="G1216" s="15"/>
    </row>
    <row r="1217" spans="6:7" x14ac:dyDescent="0.2">
      <c r="F1217" s="15"/>
      <c r="G1217" s="15"/>
    </row>
    <row r="1218" spans="6:7" x14ac:dyDescent="0.2">
      <c r="F1218" s="15"/>
      <c r="G1218" s="15"/>
    </row>
    <row r="1219" spans="6:7" x14ac:dyDescent="0.2">
      <c r="F1219" s="15"/>
      <c r="G1219" s="15"/>
    </row>
    <row r="1220" spans="6:7" x14ac:dyDescent="0.2">
      <c r="F1220" s="15"/>
      <c r="G1220" s="15"/>
    </row>
    <row r="1221" spans="6:7" x14ac:dyDescent="0.2">
      <c r="F1221" s="15"/>
      <c r="G1221" s="15"/>
    </row>
    <row r="1222" spans="6:7" x14ac:dyDescent="0.2">
      <c r="F1222" s="15"/>
      <c r="G1222" s="15"/>
    </row>
    <row r="1223" spans="6:7" x14ac:dyDescent="0.2">
      <c r="F1223" s="15"/>
      <c r="G1223" s="15"/>
    </row>
    <row r="1224" spans="6:7" x14ac:dyDescent="0.2">
      <c r="F1224" s="15"/>
      <c r="G1224" s="15"/>
    </row>
    <row r="1225" spans="6:7" x14ac:dyDescent="0.2">
      <c r="F1225" s="15"/>
      <c r="G1225" s="15"/>
    </row>
    <row r="1226" spans="6:7" x14ac:dyDescent="0.2">
      <c r="F1226" s="15"/>
      <c r="G1226" s="15"/>
    </row>
    <row r="1227" spans="6:7" x14ac:dyDescent="0.2">
      <c r="F1227" s="15"/>
      <c r="G1227" s="15"/>
    </row>
    <row r="1228" spans="6:7" x14ac:dyDescent="0.2">
      <c r="F1228" s="15"/>
      <c r="G1228" s="15"/>
    </row>
    <row r="1229" spans="6:7" x14ac:dyDescent="0.2">
      <c r="F1229" s="15"/>
      <c r="G1229" s="15"/>
    </row>
    <row r="1230" spans="6:7" x14ac:dyDescent="0.2">
      <c r="F1230" s="15"/>
      <c r="G1230" s="15"/>
    </row>
    <row r="1231" spans="6:7" x14ac:dyDescent="0.2">
      <c r="F1231" s="15"/>
      <c r="G1231" s="15"/>
    </row>
    <row r="1232" spans="6:7" x14ac:dyDescent="0.2">
      <c r="F1232" s="15"/>
      <c r="G1232" s="15"/>
    </row>
    <row r="1233" spans="6:7" x14ac:dyDescent="0.2">
      <c r="F1233" s="15"/>
      <c r="G1233" s="15"/>
    </row>
    <row r="1234" spans="6:7" x14ac:dyDescent="0.2">
      <c r="F1234" s="15"/>
      <c r="G1234" s="15"/>
    </row>
    <row r="1235" spans="6:7" x14ac:dyDescent="0.2">
      <c r="F1235" s="15"/>
      <c r="G1235" s="15"/>
    </row>
    <row r="1236" spans="6:7" x14ac:dyDescent="0.2">
      <c r="F1236" s="15"/>
      <c r="G1236" s="15"/>
    </row>
    <row r="1237" spans="6:7" x14ac:dyDescent="0.2">
      <c r="F1237" s="15"/>
      <c r="G1237" s="15"/>
    </row>
    <row r="1238" spans="6:7" x14ac:dyDescent="0.2">
      <c r="F1238" s="15"/>
      <c r="G1238" s="15"/>
    </row>
    <row r="1239" spans="6:7" x14ac:dyDescent="0.2">
      <c r="F1239" s="15"/>
      <c r="G1239" s="15"/>
    </row>
    <row r="1240" spans="6:7" x14ac:dyDescent="0.2">
      <c r="F1240" s="15"/>
      <c r="G1240" s="15"/>
    </row>
    <row r="1241" spans="6:7" x14ac:dyDescent="0.2">
      <c r="F1241" s="15"/>
      <c r="G1241" s="15"/>
    </row>
    <row r="1242" spans="6:7" x14ac:dyDescent="0.2">
      <c r="F1242" s="15"/>
      <c r="G1242" s="15"/>
    </row>
    <row r="1243" spans="6:7" x14ac:dyDescent="0.2">
      <c r="F1243" s="15"/>
      <c r="G1243" s="15"/>
    </row>
    <row r="1244" spans="6:7" x14ac:dyDescent="0.2">
      <c r="F1244" s="15"/>
      <c r="G1244" s="15"/>
    </row>
    <row r="1245" spans="6:7" x14ac:dyDescent="0.2">
      <c r="F1245" s="15"/>
      <c r="G1245" s="15"/>
    </row>
    <row r="1246" spans="6:7" x14ac:dyDescent="0.2">
      <c r="F1246" s="15"/>
      <c r="G1246" s="15"/>
    </row>
    <row r="1247" spans="6:7" x14ac:dyDescent="0.2">
      <c r="F1247" s="15"/>
      <c r="G1247" s="15"/>
    </row>
    <row r="1248" spans="6:7" x14ac:dyDescent="0.2">
      <c r="F1248" s="15"/>
      <c r="G1248" s="15"/>
    </row>
    <row r="1249" spans="6:7" x14ac:dyDescent="0.2">
      <c r="F1249" s="15"/>
      <c r="G1249" s="15"/>
    </row>
    <row r="1250" spans="6:7" x14ac:dyDescent="0.2">
      <c r="F1250" s="15"/>
      <c r="G1250" s="15"/>
    </row>
    <row r="1251" spans="6:7" x14ac:dyDescent="0.2">
      <c r="F1251" s="15"/>
      <c r="G1251" s="15"/>
    </row>
    <row r="1252" spans="6:7" x14ac:dyDescent="0.2">
      <c r="F1252" s="15"/>
      <c r="G1252" s="15"/>
    </row>
    <row r="1253" spans="6:7" x14ac:dyDescent="0.2">
      <c r="F1253" s="15"/>
      <c r="G1253" s="15"/>
    </row>
    <row r="1254" spans="6:7" x14ac:dyDescent="0.2">
      <c r="F1254" s="15"/>
      <c r="G1254" s="15"/>
    </row>
    <row r="1255" spans="6:7" x14ac:dyDescent="0.2">
      <c r="F1255" s="15"/>
      <c r="G1255" s="15"/>
    </row>
    <row r="1256" spans="6:7" x14ac:dyDescent="0.2">
      <c r="F1256" s="15"/>
      <c r="G1256" s="15"/>
    </row>
    <row r="1257" spans="6:7" x14ac:dyDescent="0.2">
      <c r="F1257" s="15"/>
      <c r="G1257" s="15"/>
    </row>
    <row r="1258" spans="6:7" x14ac:dyDescent="0.2">
      <c r="F1258" s="15"/>
      <c r="G1258" s="15"/>
    </row>
    <row r="1259" spans="6:7" x14ac:dyDescent="0.2">
      <c r="F1259" s="15"/>
      <c r="G1259" s="15"/>
    </row>
    <row r="1260" spans="6:7" x14ac:dyDescent="0.2">
      <c r="F1260" s="15"/>
      <c r="G1260" s="15"/>
    </row>
    <row r="1261" spans="6:7" x14ac:dyDescent="0.2">
      <c r="F1261" s="15"/>
      <c r="G1261" s="15"/>
    </row>
    <row r="1262" spans="6:7" x14ac:dyDescent="0.2">
      <c r="F1262" s="15"/>
      <c r="G1262" s="15"/>
    </row>
    <row r="1263" spans="6:7" x14ac:dyDescent="0.2">
      <c r="F1263" s="15"/>
      <c r="G1263" s="15"/>
    </row>
    <row r="1264" spans="6:7" x14ac:dyDescent="0.2">
      <c r="F1264" s="15"/>
      <c r="G1264" s="15"/>
    </row>
    <row r="1265" spans="6:7" x14ac:dyDescent="0.2">
      <c r="F1265" s="15"/>
      <c r="G1265" s="15"/>
    </row>
    <row r="1266" spans="6:7" x14ac:dyDescent="0.2">
      <c r="F1266" s="15"/>
      <c r="G1266" s="15"/>
    </row>
    <row r="1267" spans="6:7" x14ac:dyDescent="0.2">
      <c r="F1267" s="15"/>
      <c r="G1267" s="15"/>
    </row>
    <row r="1268" spans="6:7" x14ac:dyDescent="0.2">
      <c r="F1268" s="15"/>
      <c r="G1268" s="15"/>
    </row>
    <row r="1269" spans="6:7" x14ac:dyDescent="0.2">
      <c r="F1269" s="15"/>
      <c r="G1269" s="15"/>
    </row>
    <row r="1270" spans="6:7" x14ac:dyDescent="0.2">
      <c r="F1270" s="15"/>
      <c r="G1270" s="15"/>
    </row>
    <row r="1271" spans="6:7" x14ac:dyDescent="0.2">
      <c r="F1271" s="15"/>
      <c r="G1271" s="15"/>
    </row>
    <row r="1272" spans="6:7" x14ac:dyDescent="0.2">
      <c r="F1272" s="15"/>
      <c r="G1272" s="15"/>
    </row>
    <row r="1273" spans="6:7" x14ac:dyDescent="0.2">
      <c r="F1273" s="15"/>
      <c r="G1273" s="15"/>
    </row>
    <row r="1274" spans="6:7" x14ac:dyDescent="0.2">
      <c r="F1274" s="15"/>
      <c r="G1274" s="15"/>
    </row>
    <row r="1275" spans="6:7" x14ac:dyDescent="0.2">
      <c r="F1275" s="15"/>
      <c r="G1275" s="15"/>
    </row>
    <row r="1276" spans="6:7" x14ac:dyDescent="0.2">
      <c r="F1276" s="15"/>
      <c r="G1276" s="15"/>
    </row>
    <row r="1277" spans="6:7" x14ac:dyDescent="0.2">
      <c r="F1277" s="15"/>
      <c r="G1277" s="15"/>
    </row>
    <row r="1278" spans="6:7" x14ac:dyDescent="0.2">
      <c r="F1278" s="15"/>
      <c r="G1278" s="15"/>
    </row>
    <row r="1279" spans="6:7" x14ac:dyDescent="0.2">
      <c r="F1279" s="15"/>
      <c r="G1279" s="15"/>
    </row>
    <row r="1280" spans="6:7" x14ac:dyDescent="0.2">
      <c r="F1280" s="15"/>
      <c r="G1280" s="15"/>
    </row>
    <row r="1281" spans="6:7" x14ac:dyDescent="0.2">
      <c r="F1281" s="15"/>
      <c r="G1281" s="15"/>
    </row>
    <row r="1282" spans="6:7" x14ac:dyDescent="0.2">
      <c r="F1282" s="15"/>
      <c r="G1282" s="15"/>
    </row>
    <row r="1283" spans="6:7" x14ac:dyDescent="0.2">
      <c r="F1283" s="15"/>
      <c r="G1283" s="15"/>
    </row>
    <row r="1284" spans="6:7" x14ac:dyDescent="0.2">
      <c r="F1284" s="15"/>
      <c r="G1284" s="15"/>
    </row>
    <row r="1285" spans="6:7" x14ac:dyDescent="0.2">
      <c r="F1285" s="15"/>
      <c r="G1285" s="15"/>
    </row>
    <row r="1286" spans="6:7" x14ac:dyDescent="0.2">
      <c r="F1286" s="15"/>
      <c r="G1286" s="15"/>
    </row>
    <row r="1287" spans="6:7" x14ac:dyDescent="0.2">
      <c r="F1287" s="15"/>
      <c r="G1287" s="15"/>
    </row>
    <row r="1288" spans="6:7" x14ac:dyDescent="0.2">
      <c r="F1288" s="15"/>
      <c r="G1288" s="15"/>
    </row>
    <row r="1289" spans="6:7" x14ac:dyDescent="0.2">
      <c r="F1289" s="15"/>
      <c r="G1289" s="15"/>
    </row>
    <row r="1290" spans="6:7" x14ac:dyDescent="0.2">
      <c r="F1290" s="15"/>
      <c r="G1290" s="15"/>
    </row>
    <row r="1291" spans="6:7" x14ac:dyDescent="0.2">
      <c r="F1291" s="15"/>
      <c r="G1291" s="15"/>
    </row>
    <row r="1292" spans="6:7" x14ac:dyDescent="0.2">
      <c r="F1292" s="15"/>
      <c r="G1292" s="15"/>
    </row>
    <row r="1293" spans="6:7" x14ac:dyDescent="0.2">
      <c r="F1293" s="15"/>
      <c r="G1293" s="15"/>
    </row>
    <row r="1294" spans="6:7" x14ac:dyDescent="0.2">
      <c r="F1294" s="15"/>
      <c r="G1294" s="15"/>
    </row>
    <row r="1295" spans="6:7" x14ac:dyDescent="0.2">
      <c r="F1295" s="15"/>
      <c r="G1295" s="15"/>
    </row>
    <row r="1296" spans="6:7" x14ac:dyDescent="0.2">
      <c r="F1296" s="15"/>
      <c r="G1296" s="15"/>
    </row>
    <row r="1297" spans="6:7" x14ac:dyDescent="0.2">
      <c r="F1297" s="15"/>
      <c r="G1297" s="15"/>
    </row>
    <row r="1298" spans="6:7" x14ac:dyDescent="0.2">
      <c r="F1298" s="15"/>
      <c r="G1298" s="15"/>
    </row>
    <row r="1299" spans="6:7" x14ac:dyDescent="0.2">
      <c r="F1299" s="15"/>
      <c r="G1299" s="15"/>
    </row>
    <row r="1300" spans="6:7" x14ac:dyDescent="0.2">
      <c r="F1300" s="15"/>
      <c r="G1300" s="15"/>
    </row>
    <row r="1301" spans="6:7" x14ac:dyDescent="0.2">
      <c r="F1301" s="15"/>
      <c r="G1301" s="15"/>
    </row>
    <row r="1302" spans="6:7" x14ac:dyDescent="0.2">
      <c r="F1302" s="15"/>
      <c r="G1302" s="15"/>
    </row>
    <row r="1303" spans="6:7" x14ac:dyDescent="0.2">
      <c r="F1303" s="15"/>
      <c r="G1303" s="15"/>
    </row>
    <row r="1304" spans="6:7" x14ac:dyDescent="0.2">
      <c r="F1304" s="15"/>
      <c r="G1304" s="15"/>
    </row>
    <row r="1305" spans="6:7" x14ac:dyDescent="0.2">
      <c r="F1305" s="15"/>
      <c r="G1305" s="15"/>
    </row>
    <row r="1306" spans="6:7" x14ac:dyDescent="0.2">
      <c r="F1306" s="15"/>
      <c r="G1306" s="15"/>
    </row>
    <row r="1307" spans="6:7" x14ac:dyDescent="0.2">
      <c r="F1307" s="15"/>
      <c r="G1307" s="15"/>
    </row>
    <row r="1308" spans="6:7" x14ac:dyDescent="0.2">
      <c r="F1308" s="15"/>
      <c r="G1308" s="15"/>
    </row>
    <row r="1309" spans="6:7" x14ac:dyDescent="0.2">
      <c r="F1309" s="15"/>
      <c r="G1309" s="15"/>
    </row>
    <row r="1310" spans="6:7" x14ac:dyDescent="0.2">
      <c r="F1310" s="15"/>
      <c r="G1310" s="15"/>
    </row>
    <row r="1311" spans="6:7" x14ac:dyDescent="0.2">
      <c r="F1311" s="15"/>
      <c r="G1311" s="15"/>
    </row>
    <row r="1312" spans="6:7" x14ac:dyDescent="0.2">
      <c r="F1312" s="15"/>
      <c r="G1312" s="15"/>
    </row>
    <row r="1313" spans="6:7" x14ac:dyDescent="0.2">
      <c r="F1313" s="15"/>
      <c r="G1313" s="15"/>
    </row>
    <row r="1314" spans="6:7" x14ac:dyDescent="0.2">
      <c r="F1314" s="15"/>
      <c r="G1314" s="15"/>
    </row>
    <row r="1315" spans="6:7" x14ac:dyDescent="0.2">
      <c r="F1315" s="15"/>
      <c r="G1315" s="15"/>
    </row>
    <row r="1316" spans="6:7" x14ac:dyDescent="0.2">
      <c r="F1316" s="15"/>
      <c r="G1316" s="15"/>
    </row>
    <row r="1317" spans="6:7" x14ac:dyDescent="0.2">
      <c r="F1317" s="15"/>
      <c r="G1317" s="15"/>
    </row>
    <row r="1318" spans="6:7" x14ac:dyDescent="0.2">
      <c r="F1318" s="15"/>
      <c r="G1318" s="15"/>
    </row>
    <row r="1319" spans="6:7" x14ac:dyDescent="0.2">
      <c r="F1319" s="15"/>
      <c r="G1319" s="15"/>
    </row>
    <row r="1320" spans="6:7" x14ac:dyDescent="0.2">
      <c r="F1320" s="15"/>
      <c r="G1320" s="15"/>
    </row>
    <row r="1321" spans="6:7" x14ac:dyDescent="0.2">
      <c r="F1321" s="15"/>
      <c r="G1321" s="15"/>
    </row>
    <row r="1322" spans="6:7" x14ac:dyDescent="0.2">
      <c r="F1322" s="15"/>
      <c r="G1322" s="15"/>
    </row>
    <row r="1323" spans="6:7" x14ac:dyDescent="0.2">
      <c r="F1323" s="15"/>
      <c r="G1323" s="15"/>
    </row>
    <row r="1324" spans="6:7" x14ac:dyDescent="0.2">
      <c r="F1324" s="15"/>
      <c r="G1324" s="15"/>
    </row>
    <row r="1325" spans="6:7" x14ac:dyDescent="0.2">
      <c r="F1325" s="15"/>
      <c r="G1325" s="15"/>
    </row>
    <row r="1326" spans="6:7" x14ac:dyDescent="0.2">
      <c r="F1326" s="15"/>
      <c r="G1326" s="15"/>
    </row>
    <row r="1327" spans="6:7" x14ac:dyDescent="0.2">
      <c r="F1327" s="15"/>
      <c r="G1327" s="15"/>
    </row>
    <row r="1328" spans="6:7" x14ac:dyDescent="0.2">
      <c r="F1328" s="15"/>
      <c r="G1328" s="15"/>
    </row>
    <row r="1329" spans="6:7" x14ac:dyDescent="0.2">
      <c r="F1329" s="15"/>
      <c r="G1329" s="15"/>
    </row>
    <row r="1330" spans="6:7" x14ac:dyDescent="0.2">
      <c r="F1330" s="15"/>
      <c r="G1330" s="15"/>
    </row>
    <row r="1331" spans="6:7" x14ac:dyDescent="0.2">
      <c r="F1331" s="15"/>
      <c r="G1331" s="15"/>
    </row>
    <row r="1332" spans="6:7" x14ac:dyDescent="0.2">
      <c r="F1332" s="15"/>
      <c r="G1332" s="15"/>
    </row>
    <row r="1333" spans="6:7" x14ac:dyDescent="0.2">
      <c r="F1333" s="15"/>
      <c r="G1333" s="15"/>
    </row>
    <row r="1334" spans="6:7" x14ac:dyDescent="0.2">
      <c r="F1334" s="15"/>
      <c r="G1334" s="15"/>
    </row>
    <row r="1335" spans="6:7" x14ac:dyDescent="0.2">
      <c r="F1335" s="15"/>
      <c r="G1335" s="15"/>
    </row>
    <row r="1336" spans="6:7" x14ac:dyDescent="0.2">
      <c r="F1336" s="15"/>
      <c r="G1336" s="15"/>
    </row>
    <row r="1337" spans="6:7" x14ac:dyDescent="0.2">
      <c r="F1337" s="15"/>
      <c r="G1337" s="15"/>
    </row>
    <row r="1338" spans="6:7" x14ac:dyDescent="0.2">
      <c r="F1338" s="15"/>
      <c r="G1338" s="15"/>
    </row>
    <row r="1339" spans="6:7" x14ac:dyDescent="0.2">
      <c r="F1339" s="15"/>
      <c r="G1339" s="15"/>
    </row>
    <row r="1340" spans="6:7" x14ac:dyDescent="0.2">
      <c r="F1340" s="15"/>
      <c r="G1340" s="15"/>
    </row>
    <row r="1341" spans="6:7" x14ac:dyDescent="0.2">
      <c r="F1341" s="15"/>
      <c r="G1341" s="15"/>
    </row>
    <row r="1342" spans="6:7" x14ac:dyDescent="0.2">
      <c r="F1342" s="15"/>
      <c r="G1342" s="15"/>
    </row>
    <row r="1343" spans="6:7" x14ac:dyDescent="0.2">
      <c r="F1343" s="15"/>
      <c r="G1343" s="15"/>
    </row>
    <row r="1344" spans="6:7" x14ac:dyDescent="0.2">
      <c r="F1344" s="15"/>
      <c r="G1344" s="15"/>
    </row>
    <row r="1345" spans="6:7" x14ac:dyDescent="0.2">
      <c r="F1345" s="15"/>
      <c r="G1345" s="15"/>
    </row>
    <row r="1346" spans="6:7" x14ac:dyDescent="0.2">
      <c r="F1346" s="15"/>
      <c r="G1346" s="15"/>
    </row>
    <row r="1347" spans="6:7" x14ac:dyDescent="0.2">
      <c r="F1347" s="15"/>
      <c r="G1347" s="15"/>
    </row>
    <row r="1348" spans="6:7" x14ac:dyDescent="0.2">
      <c r="F1348" s="15"/>
      <c r="G1348" s="15"/>
    </row>
    <row r="1349" spans="6:7" x14ac:dyDescent="0.2">
      <c r="F1349" s="15"/>
      <c r="G1349" s="15"/>
    </row>
    <row r="1350" spans="6:7" x14ac:dyDescent="0.2">
      <c r="F1350" s="15"/>
      <c r="G1350" s="15"/>
    </row>
    <row r="1351" spans="6:7" x14ac:dyDescent="0.2">
      <c r="F1351" s="15"/>
      <c r="G1351" s="15"/>
    </row>
    <row r="1352" spans="6:7" x14ac:dyDescent="0.2">
      <c r="F1352" s="15"/>
      <c r="G1352" s="15"/>
    </row>
    <row r="1353" spans="6:7" x14ac:dyDescent="0.2">
      <c r="F1353" s="15"/>
      <c r="G1353" s="15"/>
    </row>
    <row r="1354" spans="6:7" x14ac:dyDescent="0.2">
      <c r="F1354" s="15"/>
      <c r="G1354" s="15"/>
    </row>
    <row r="1355" spans="6:7" x14ac:dyDescent="0.2">
      <c r="F1355" s="15"/>
      <c r="G1355" s="15"/>
    </row>
    <row r="1356" spans="6:7" x14ac:dyDescent="0.2">
      <c r="F1356" s="15"/>
      <c r="G1356" s="15"/>
    </row>
    <row r="1357" spans="6:7" x14ac:dyDescent="0.2">
      <c r="F1357" s="15"/>
      <c r="G1357" s="15"/>
    </row>
    <row r="1358" spans="6:7" x14ac:dyDescent="0.2">
      <c r="F1358" s="15"/>
      <c r="G1358" s="15"/>
    </row>
    <row r="1359" spans="6:7" x14ac:dyDescent="0.2">
      <c r="F1359" s="15"/>
      <c r="G1359" s="15"/>
    </row>
    <row r="1360" spans="6:7" x14ac:dyDescent="0.2">
      <c r="F1360" s="15"/>
      <c r="G1360" s="15"/>
    </row>
    <row r="1361" spans="6:7" x14ac:dyDescent="0.2">
      <c r="F1361" s="15"/>
      <c r="G1361" s="15"/>
    </row>
    <row r="1362" spans="6:7" x14ac:dyDescent="0.2">
      <c r="F1362" s="15"/>
      <c r="G1362" s="15"/>
    </row>
    <row r="1363" spans="6:7" x14ac:dyDescent="0.2">
      <c r="F1363" s="15"/>
      <c r="G1363" s="15"/>
    </row>
    <row r="1364" spans="6:7" x14ac:dyDescent="0.2">
      <c r="F1364" s="15"/>
      <c r="G1364" s="15"/>
    </row>
    <row r="1365" spans="6:7" x14ac:dyDescent="0.2">
      <c r="F1365" s="15"/>
      <c r="G1365" s="15"/>
    </row>
    <row r="1366" spans="6:7" x14ac:dyDescent="0.2">
      <c r="F1366" s="15"/>
      <c r="G1366" s="15"/>
    </row>
    <row r="1367" spans="6:7" x14ac:dyDescent="0.2">
      <c r="F1367" s="15"/>
      <c r="G1367" s="15"/>
    </row>
    <row r="1368" spans="6:7" x14ac:dyDescent="0.2">
      <c r="F1368" s="15"/>
      <c r="G1368" s="15"/>
    </row>
    <row r="1369" spans="6:7" x14ac:dyDescent="0.2">
      <c r="F1369" s="15"/>
      <c r="G1369" s="15"/>
    </row>
    <row r="1370" spans="6:7" x14ac:dyDescent="0.2">
      <c r="F1370" s="15"/>
      <c r="G1370" s="15"/>
    </row>
    <row r="1371" spans="6:7" x14ac:dyDescent="0.2">
      <c r="F1371" s="15"/>
      <c r="G1371" s="15"/>
    </row>
    <row r="1372" spans="6:7" x14ac:dyDescent="0.2">
      <c r="F1372" s="15"/>
      <c r="G1372" s="15"/>
    </row>
    <row r="1373" spans="6:7" x14ac:dyDescent="0.2">
      <c r="F1373" s="15"/>
      <c r="G1373" s="15"/>
    </row>
    <row r="1374" spans="6:7" x14ac:dyDescent="0.2">
      <c r="F1374" s="15"/>
      <c r="G1374" s="15"/>
    </row>
    <row r="1375" spans="6:7" x14ac:dyDescent="0.2">
      <c r="F1375" s="15"/>
      <c r="G1375" s="15"/>
    </row>
    <row r="1376" spans="6:7" x14ac:dyDescent="0.2">
      <c r="F1376" s="15"/>
      <c r="G1376" s="15"/>
    </row>
    <row r="1377" spans="6:7" x14ac:dyDescent="0.2">
      <c r="F1377" s="15"/>
      <c r="G1377" s="15"/>
    </row>
    <row r="1378" spans="6:7" x14ac:dyDescent="0.2">
      <c r="F1378" s="15"/>
      <c r="G1378" s="15"/>
    </row>
    <row r="1379" spans="6:7" x14ac:dyDescent="0.2">
      <c r="F1379" s="15"/>
      <c r="G1379" s="15"/>
    </row>
    <row r="1380" spans="6:7" x14ac:dyDescent="0.2">
      <c r="F1380" s="15"/>
      <c r="G1380" s="15"/>
    </row>
    <row r="1381" spans="6:7" x14ac:dyDescent="0.2">
      <c r="F1381" s="15"/>
      <c r="G1381" s="15"/>
    </row>
    <row r="1382" spans="6:7" x14ac:dyDescent="0.2">
      <c r="F1382" s="15"/>
      <c r="G1382" s="15"/>
    </row>
    <row r="1383" spans="6:7" x14ac:dyDescent="0.2">
      <c r="F1383" s="15"/>
      <c r="G1383" s="15"/>
    </row>
    <row r="1384" spans="6:7" x14ac:dyDescent="0.2">
      <c r="F1384" s="15"/>
      <c r="G1384" s="15"/>
    </row>
    <row r="1385" spans="6:7" x14ac:dyDescent="0.2">
      <c r="F1385" s="15"/>
      <c r="G1385" s="15"/>
    </row>
    <row r="1386" spans="6:7" x14ac:dyDescent="0.2">
      <c r="F1386" s="15"/>
      <c r="G1386" s="15"/>
    </row>
    <row r="1387" spans="6:7" x14ac:dyDescent="0.2">
      <c r="F1387" s="15"/>
      <c r="G1387" s="15"/>
    </row>
    <row r="1388" spans="6:7" x14ac:dyDescent="0.2">
      <c r="F1388" s="15"/>
      <c r="G1388" s="15"/>
    </row>
    <row r="1389" spans="6:7" x14ac:dyDescent="0.2">
      <c r="F1389" s="15"/>
      <c r="G1389" s="15"/>
    </row>
    <row r="1390" spans="6:7" x14ac:dyDescent="0.2">
      <c r="F1390" s="15"/>
      <c r="G1390" s="15"/>
    </row>
    <row r="1391" spans="6:7" x14ac:dyDescent="0.2">
      <c r="F1391" s="15"/>
      <c r="G1391" s="15"/>
    </row>
    <row r="1392" spans="6:7" x14ac:dyDescent="0.2">
      <c r="F1392" s="15"/>
      <c r="G1392" s="15"/>
    </row>
    <row r="1393" spans="6:7" x14ac:dyDescent="0.2">
      <c r="F1393" s="15"/>
      <c r="G1393" s="15"/>
    </row>
    <row r="1394" spans="6:7" x14ac:dyDescent="0.2">
      <c r="F1394" s="15"/>
      <c r="G1394" s="15"/>
    </row>
    <row r="1395" spans="6:7" x14ac:dyDescent="0.2">
      <c r="F1395" s="15"/>
      <c r="G1395" s="15"/>
    </row>
    <row r="1396" spans="6:7" x14ac:dyDescent="0.2">
      <c r="F1396" s="15"/>
      <c r="G1396" s="15"/>
    </row>
    <row r="1397" spans="6:7" x14ac:dyDescent="0.2">
      <c r="F1397" s="15"/>
      <c r="G1397" s="15"/>
    </row>
    <row r="1398" spans="6:7" x14ac:dyDescent="0.2">
      <c r="F1398" s="15"/>
      <c r="G1398" s="15"/>
    </row>
    <row r="1399" spans="6:7" x14ac:dyDescent="0.2">
      <c r="F1399" s="15"/>
      <c r="G1399" s="15"/>
    </row>
    <row r="1400" spans="6:7" x14ac:dyDescent="0.2">
      <c r="F1400" s="15"/>
      <c r="G1400" s="15"/>
    </row>
    <row r="1401" spans="6:7" x14ac:dyDescent="0.2">
      <c r="F1401" s="15"/>
      <c r="G1401" s="15"/>
    </row>
    <row r="1402" spans="6:7" x14ac:dyDescent="0.2">
      <c r="F1402" s="15"/>
      <c r="G1402" s="15"/>
    </row>
    <row r="1403" spans="6:7" x14ac:dyDescent="0.2">
      <c r="F1403" s="15"/>
      <c r="G1403" s="15"/>
    </row>
    <row r="1404" spans="6:7" x14ac:dyDescent="0.2">
      <c r="F1404" s="15"/>
      <c r="G1404" s="15"/>
    </row>
    <row r="1405" spans="6:7" x14ac:dyDescent="0.2">
      <c r="F1405" s="15"/>
      <c r="G1405" s="15"/>
    </row>
    <row r="1406" spans="6:7" x14ac:dyDescent="0.2">
      <c r="F1406" s="15"/>
      <c r="G1406" s="15"/>
    </row>
    <row r="1407" spans="6:7" x14ac:dyDescent="0.2">
      <c r="F1407" s="15"/>
      <c r="G1407" s="15"/>
    </row>
    <row r="1408" spans="6:7" x14ac:dyDescent="0.2">
      <c r="F1408" s="15"/>
      <c r="G1408" s="15"/>
    </row>
    <row r="1409" spans="6:7" x14ac:dyDescent="0.2">
      <c r="F1409" s="15"/>
      <c r="G1409" s="15"/>
    </row>
    <row r="1410" spans="6:7" x14ac:dyDescent="0.2">
      <c r="F1410" s="15"/>
      <c r="G1410" s="15"/>
    </row>
    <row r="1411" spans="6:7" x14ac:dyDescent="0.2">
      <c r="F1411" s="15"/>
      <c r="G1411" s="15"/>
    </row>
    <row r="1412" spans="6:7" x14ac:dyDescent="0.2">
      <c r="F1412" s="15"/>
      <c r="G1412" s="15"/>
    </row>
    <row r="1413" spans="6:7" x14ac:dyDescent="0.2">
      <c r="F1413" s="15"/>
      <c r="G1413" s="15"/>
    </row>
    <row r="1414" spans="6:7" x14ac:dyDescent="0.2">
      <c r="F1414" s="15"/>
      <c r="G1414" s="15"/>
    </row>
    <row r="1415" spans="6:7" x14ac:dyDescent="0.2">
      <c r="F1415" s="15"/>
      <c r="G1415" s="15"/>
    </row>
    <row r="1416" spans="6:7" x14ac:dyDescent="0.2">
      <c r="F1416" s="15"/>
      <c r="G1416" s="15"/>
    </row>
    <row r="1417" spans="6:7" x14ac:dyDescent="0.2">
      <c r="F1417" s="15"/>
      <c r="G1417" s="15"/>
    </row>
    <row r="1418" spans="6:7" x14ac:dyDescent="0.2">
      <c r="F1418" s="15"/>
      <c r="G1418" s="15"/>
    </row>
    <row r="1419" spans="6:7" x14ac:dyDescent="0.2">
      <c r="F1419" s="15"/>
      <c r="G1419" s="15"/>
    </row>
    <row r="1420" spans="6:7" x14ac:dyDescent="0.2">
      <c r="F1420" s="15"/>
      <c r="G1420" s="15"/>
    </row>
    <row r="1421" spans="6:7" x14ac:dyDescent="0.2">
      <c r="F1421" s="15"/>
      <c r="G1421" s="15"/>
    </row>
    <row r="1422" spans="6:7" x14ac:dyDescent="0.2">
      <c r="F1422" s="15"/>
      <c r="G1422" s="15"/>
    </row>
    <row r="1423" spans="6:7" x14ac:dyDescent="0.2">
      <c r="F1423" s="15"/>
      <c r="G1423" s="15"/>
    </row>
    <row r="1424" spans="6:7" x14ac:dyDescent="0.2">
      <c r="F1424" s="15"/>
      <c r="G1424" s="15"/>
    </row>
    <row r="1425" spans="6:7" x14ac:dyDescent="0.2">
      <c r="F1425" s="15"/>
      <c r="G1425" s="15"/>
    </row>
    <row r="1426" spans="6:7" x14ac:dyDescent="0.2">
      <c r="F1426" s="15"/>
      <c r="G1426" s="15"/>
    </row>
    <row r="1427" spans="6:7" x14ac:dyDescent="0.2">
      <c r="F1427" s="15"/>
      <c r="G1427" s="15"/>
    </row>
    <row r="1428" spans="6:7" x14ac:dyDescent="0.2">
      <c r="F1428" s="15"/>
      <c r="G1428" s="15"/>
    </row>
    <row r="1429" spans="6:7" x14ac:dyDescent="0.2">
      <c r="F1429" s="15"/>
      <c r="G1429" s="15"/>
    </row>
    <row r="1430" spans="6:7" x14ac:dyDescent="0.2">
      <c r="F1430" s="15"/>
      <c r="G1430" s="15"/>
    </row>
    <row r="1431" spans="6:7" x14ac:dyDescent="0.2">
      <c r="F1431" s="15"/>
      <c r="G1431" s="15"/>
    </row>
    <row r="1432" spans="6:7" x14ac:dyDescent="0.2">
      <c r="F1432" s="15"/>
      <c r="G1432" s="15"/>
    </row>
    <row r="1433" spans="6:7" x14ac:dyDescent="0.2">
      <c r="F1433" s="15"/>
      <c r="G1433" s="15"/>
    </row>
    <row r="1434" spans="6:7" x14ac:dyDescent="0.2">
      <c r="F1434" s="15"/>
      <c r="G1434" s="15"/>
    </row>
    <row r="1435" spans="6:7" x14ac:dyDescent="0.2">
      <c r="F1435" s="15"/>
      <c r="G1435" s="15"/>
    </row>
    <row r="1436" spans="6:7" x14ac:dyDescent="0.2">
      <c r="F1436" s="15"/>
      <c r="G1436" s="15"/>
    </row>
    <row r="1437" spans="6:7" x14ac:dyDescent="0.2">
      <c r="F1437" s="15"/>
      <c r="G1437" s="15"/>
    </row>
    <row r="1438" spans="6:7" x14ac:dyDescent="0.2">
      <c r="F1438" s="15"/>
      <c r="G1438" s="15"/>
    </row>
    <row r="1439" spans="6:7" x14ac:dyDescent="0.2">
      <c r="F1439" s="15"/>
      <c r="G1439" s="15"/>
    </row>
    <row r="1440" spans="6:7" x14ac:dyDescent="0.2">
      <c r="F1440" s="15"/>
      <c r="G1440" s="15"/>
    </row>
    <row r="1441" spans="6:7" x14ac:dyDescent="0.2">
      <c r="F1441" s="15"/>
      <c r="G1441" s="15"/>
    </row>
    <row r="1442" spans="6:7" x14ac:dyDescent="0.2">
      <c r="F1442" s="15"/>
      <c r="G1442" s="15"/>
    </row>
    <row r="1443" spans="6:7" x14ac:dyDescent="0.2">
      <c r="F1443" s="15"/>
      <c r="G1443" s="15"/>
    </row>
    <row r="1444" spans="6:7" x14ac:dyDescent="0.2">
      <c r="F1444" s="15"/>
      <c r="G1444" s="15"/>
    </row>
    <row r="1445" spans="6:7" x14ac:dyDescent="0.2">
      <c r="F1445" s="15"/>
      <c r="G1445" s="15"/>
    </row>
    <row r="1446" spans="6:7" x14ac:dyDescent="0.2">
      <c r="F1446" s="15"/>
      <c r="G1446" s="15"/>
    </row>
    <row r="1447" spans="6:7" x14ac:dyDescent="0.2">
      <c r="F1447" s="15"/>
      <c r="G1447" s="15"/>
    </row>
    <row r="1448" spans="6:7" x14ac:dyDescent="0.2">
      <c r="F1448" s="15"/>
      <c r="G1448" s="15"/>
    </row>
    <row r="1449" spans="6:7" x14ac:dyDescent="0.2">
      <c r="F1449" s="15"/>
      <c r="G1449" s="15"/>
    </row>
    <row r="1450" spans="6:7" x14ac:dyDescent="0.2">
      <c r="F1450" s="15"/>
      <c r="G1450" s="15"/>
    </row>
    <row r="1451" spans="6:7" x14ac:dyDescent="0.2">
      <c r="F1451" s="15"/>
      <c r="G1451" s="15"/>
    </row>
    <row r="1452" spans="6:7" x14ac:dyDescent="0.2">
      <c r="F1452" s="15"/>
      <c r="G1452" s="15"/>
    </row>
    <row r="1453" spans="6:7" x14ac:dyDescent="0.2">
      <c r="F1453" s="15"/>
      <c r="G1453" s="15"/>
    </row>
    <row r="1454" spans="6:7" x14ac:dyDescent="0.2">
      <c r="F1454" s="15"/>
      <c r="G1454" s="15"/>
    </row>
    <row r="1455" spans="6:7" x14ac:dyDescent="0.2">
      <c r="F1455" s="15"/>
      <c r="G1455" s="15"/>
    </row>
    <row r="1456" spans="6:7" x14ac:dyDescent="0.2">
      <c r="F1456" s="15"/>
      <c r="G1456" s="15"/>
    </row>
    <row r="1457" spans="6:7" x14ac:dyDescent="0.2">
      <c r="F1457" s="15"/>
      <c r="G1457" s="15"/>
    </row>
    <row r="1458" spans="6:7" x14ac:dyDescent="0.2">
      <c r="F1458" s="15"/>
      <c r="G1458" s="15"/>
    </row>
    <row r="1459" spans="6:7" x14ac:dyDescent="0.2">
      <c r="F1459" s="15"/>
      <c r="G1459" s="15"/>
    </row>
    <row r="1460" spans="6:7" x14ac:dyDescent="0.2">
      <c r="F1460" s="15"/>
      <c r="G1460" s="15"/>
    </row>
    <row r="1461" spans="6:7" x14ac:dyDescent="0.2">
      <c r="F1461" s="15"/>
      <c r="G1461" s="15"/>
    </row>
    <row r="1462" spans="6:7" x14ac:dyDescent="0.2">
      <c r="F1462" s="15"/>
      <c r="G1462" s="15"/>
    </row>
    <row r="1463" spans="6:7" x14ac:dyDescent="0.2">
      <c r="F1463" s="15"/>
      <c r="G1463" s="15"/>
    </row>
    <row r="1464" spans="6:7" x14ac:dyDescent="0.2">
      <c r="F1464" s="15"/>
      <c r="G1464" s="15"/>
    </row>
    <row r="1465" spans="6:7" x14ac:dyDescent="0.2">
      <c r="F1465" s="15"/>
      <c r="G1465" s="15"/>
    </row>
    <row r="1466" spans="6:7" x14ac:dyDescent="0.2">
      <c r="F1466" s="15"/>
      <c r="G1466" s="15"/>
    </row>
    <row r="1467" spans="6:7" x14ac:dyDescent="0.2">
      <c r="F1467" s="15"/>
      <c r="G1467" s="15"/>
    </row>
    <row r="1468" spans="6:7" x14ac:dyDescent="0.2">
      <c r="F1468" s="15"/>
      <c r="G1468" s="15"/>
    </row>
    <row r="1469" spans="6:7" x14ac:dyDescent="0.2">
      <c r="F1469" s="15"/>
      <c r="G1469" s="15"/>
    </row>
    <row r="1470" spans="6:7" x14ac:dyDescent="0.2">
      <c r="F1470" s="15"/>
      <c r="G1470" s="15"/>
    </row>
    <row r="1471" spans="6:7" x14ac:dyDescent="0.2">
      <c r="F1471" s="15"/>
      <c r="G1471" s="15"/>
    </row>
    <row r="1472" spans="6:7" x14ac:dyDescent="0.2">
      <c r="F1472" s="15"/>
      <c r="G1472" s="15"/>
    </row>
    <row r="1473" spans="6:7" x14ac:dyDescent="0.2">
      <c r="F1473" s="15"/>
      <c r="G1473" s="15"/>
    </row>
    <row r="1474" spans="6:7" x14ac:dyDescent="0.2">
      <c r="F1474" s="15"/>
      <c r="G1474" s="15"/>
    </row>
    <row r="1475" spans="6:7" x14ac:dyDescent="0.2">
      <c r="F1475" s="15"/>
      <c r="G1475" s="15"/>
    </row>
    <row r="1476" spans="6:7" x14ac:dyDescent="0.2">
      <c r="F1476" s="15"/>
      <c r="G1476" s="15"/>
    </row>
    <row r="1477" spans="6:7" x14ac:dyDescent="0.2">
      <c r="F1477" s="15"/>
      <c r="G1477" s="15"/>
    </row>
    <row r="1478" spans="6:7" x14ac:dyDescent="0.2">
      <c r="F1478" s="15"/>
      <c r="G1478" s="15"/>
    </row>
    <row r="1479" spans="6:7" x14ac:dyDescent="0.2">
      <c r="F1479" s="15"/>
      <c r="G1479" s="15"/>
    </row>
    <row r="1480" spans="6:7" x14ac:dyDescent="0.2">
      <c r="F1480" s="15"/>
      <c r="G1480" s="15"/>
    </row>
    <row r="1481" spans="6:7" x14ac:dyDescent="0.2">
      <c r="F1481" s="15"/>
      <c r="G1481" s="15"/>
    </row>
    <row r="1482" spans="6:7" x14ac:dyDescent="0.2">
      <c r="F1482" s="15"/>
      <c r="G1482" s="15"/>
    </row>
    <row r="1483" spans="6:7" x14ac:dyDescent="0.2">
      <c r="F1483" s="15"/>
      <c r="G1483" s="15"/>
    </row>
    <row r="1484" spans="6:7" x14ac:dyDescent="0.2">
      <c r="F1484" s="15"/>
      <c r="G1484" s="15"/>
    </row>
    <row r="1485" spans="6:7" x14ac:dyDescent="0.2">
      <c r="F1485" s="15"/>
      <c r="G1485" s="15"/>
    </row>
    <row r="1486" spans="6:7" x14ac:dyDescent="0.2">
      <c r="F1486" s="15"/>
      <c r="G1486" s="15"/>
    </row>
    <row r="1487" spans="6:7" x14ac:dyDescent="0.2">
      <c r="F1487" s="15"/>
      <c r="G1487" s="15"/>
    </row>
    <row r="1488" spans="6:7" x14ac:dyDescent="0.2">
      <c r="F1488" s="15"/>
      <c r="G1488" s="15"/>
    </row>
    <row r="1489" spans="6:7" x14ac:dyDescent="0.2">
      <c r="F1489" s="15"/>
      <c r="G1489" s="15"/>
    </row>
    <row r="1490" spans="6:7" x14ac:dyDescent="0.2">
      <c r="F1490" s="15"/>
      <c r="G1490" s="15"/>
    </row>
    <row r="1491" spans="6:7" x14ac:dyDescent="0.2">
      <c r="F1491" s="15"/>
      <c r="G1491" s="15"/>
    </row>
    <row r="1492" spans="6:7" x14ac:dyDescent="0.2">
      <c r="F1492" s="15"/>
      <c r="G1492" s="15"/>
    </row>
    <row r="1493" spans="6:7" x14ac:dyDescent="0.2">
      <c r="F1493" s="15"/>
      <c r="G1493" s="15"/>
    </row>
    <row r="1494" spans="6:7" x14ac:dyDescent="0.2">
      <c r="F1494" s="15"/>
      <c r="G1494" s="15"/>
    </row>
    <row r="1495" spans="6:7" x14ac:dyDescent="0.2">
      <c r="F1495" s="15"/>
      <c r="G1495" s="15"/>
    </row>
    <row r="1496" spans="6:7" x14ac:dyDescent="0.2">
      <c r="F1496" s="15"/>
      <c r="G1496" s="15"/>
    </row>
    <row r="1497" spans="6:7" x14ac:dyDescent="0.2">
      <c r="F1497" s="15"/>
      <c r="G1497" s="15"/>
    </row>
    <row r="1498" spans="6:7" x14ac:dyDescent="0.2">
      <c r="F1498" s="15"/>
      <c r="G1498" s="15"/>
    </row>
    <row r="1499" spans="6:7" x14ac:dyDescent="0.2">
      <c r="F1499" s="15"/>
      <c r="G1499" s="15"/>
    </row>
    <row r="1500" spans="6:7" x14ac:dyDescent="0.2">
      <c r="F1500" s="15"/>
      <c r="G1500" s="15"/>
    </row>
    <row r="1501" spans="6:7" x14ac:dyDescent="0.2">
      <c r="F1501" s="15"/>
      <c r="G1501" s="15"/>
    </row>
    <row r="1502" spans="6:7" x14ac:dyDescent="0.2">
      <c r="F1502" s="15"/>
      <c r="G1502" s="15"/>
    </row>
    <row r="1503" spans="6:7" x14ac:dyDescent="0.2">
      <c r="F1503" s="15"/>
      <c r="G1503" s="15"/>
    </row>
    <row r="1504" spans="6:7" x14ac:dyDescent="0.2">
      <c r="F1504" s="15"/>
      <c r="G1504" s="15"/>
    </row>
    <row r="1505" spans="6:7" x14ac:dyDescent="0.2">
      <c r="F1505" s="15"/>
      <c r="G1505" s="15"/>
    </row>
    <row r="1506" spans="6:7" x14ac:dyDescent="0.2">
      <c r="F1506" s="15"/>
      <c r="G1506" s="15"/>
    </row>
    <row r="1507" spans="6:7" x14ac:dyDescent="0.2">
      <c r="F1507" s="15"/>
      <c r="G1507" s="15"/>
    </row>
    <row r="1508" spans="6:7" x14ac:dyDescent="0.2">
      <c r="F1508" s="15"/>
      <c r="G1508" s="15"/>
    </row>
    <row r="1509" spans="6:7" x14ac:dyDescent="0.2">
      <c r="F1509" s="15"/>
      <c r="G1509" s="15"/>
    </row>
    <row r="1510" spans="6:7" x14ac:dyDescent="0.2">
      <c r="F1510" s="15"/>
      <c r="G1510" s="15"/>
    </row>
    <row r="1511" spans="6:7" x14ac:dyDescent="0.2">
      <c r="F1511" s="15"/>
      <c r="G1511" s="15"/>
    </row>
    <row r="1512" spans="6:7" x14ac:dyDescent="0.2">
      <c r="F1512" s="15"/>
      <c r="G1512" s="15"/>
    </row>
    <row r="1513" spans="6:7" x14ac:dyDescent="0.2">
      <c r="F1513" s="15"/>
      <c r="G1513" s="15"/>
    </row>
    <row r="1514" spans="6:7" x14ac:dyDescent="0.2">
      <c r="F1514" s="15"/>
      <c r="G1514" s="15"/>
    </row>
    <row r="1515" spans="6:7" x14ac:dyDescent="0.2">
      <c r="F1515" s="15"/>
      <c r="G1515" s="15"/>
    </row>
    <row r="1516" spans="6:7" x14ac:dyDescent="0.2">
      <c r="F1516" s="15"/>
      <c r="G1516" s="15"/>
    </row>
    <row r="1517" spans="6:7" x14ac:dyDescent="0.2">
      <c r="F1517" s="15"/>
      <c r="G1517" s="15"/>
    </row>
    <row r="1518" spans="6:7" x14ac:dyDescent="0.2">
      <c r="F1518" s="15"/>
      <c r="G1518" s="15"/>
    </row>
    <row r="1519" spans="6:7" x14ac:dyDescent="0.2">
      <c r="F1519" s="15"/>
      <c r="G1519" s="15"/>
    </row>
    <row r="1520" spans="6:7" x14ac:dyDescent="0.2">
      <c r="F1520" s="15"/>
      <c r="G1520" s="15"/>
    </row>
    <row r="1521" spans="6:7" x14ac:dyDescent="0.2">
      <c r="F1521" s="15"/>
      <c r="G1521" s="15"/>
    </row>
    <row r="1522" spans="6:7" x14ac:dyDescent="0.2">
      <c r="F1522" s="15"/>
      <c r="G1522" s="15"/>
    </row>
    <row r="1523" spans="6:7" x14ac:dyDescent="0.2">
      <c r="F1523" s="15"/>
      <c r="G1523" s="15"/>
    </row>
    <row r="1524" spans="6:7" x14ac:dyDescent="0.2">
      <c r="F1524" s="15"/>
      <c r="G1524" s="15"/>
    </row>
    <row r="1525" spans="6:7" x14ac:dyDescent="0.2">
      <c r="F1525" s="15"/>
      <c r="G1525" s="15"/>
    </row>
    <row r="1526" spans="6:7" x14ac:dyDescent="0.2">
      <c r="F1526" s="15"/>
      <c r="G1526" s="15"/>
    </row>
    <row r="1527" spans="6:7" x14ac:dyDescent="0.2">
      <c r="F1527" s="15"/>
      <c r="G1527" s="15"/>
    </row>
    <row r="1528" spans="6:7" x14ac:dyDescent="0.2">
      <c r="F1528" s="15"/>
      <c r="G1528" s="15"/>
    </row>
    <row r="1529" spans="6:7" x14ac:dyDescent="0.2">
      <c r="F1529" s="15"/>
      <c r="G1529" s="15"/>
    </row>
    <row r="1530" spans="6:7" x14ac:dyDescent="0.2">
      <c r="F1530" s="15"/>
      <c r="G1530" s="15"/>
    </row>
    <row r="1531" spans="6:7" x14ac:dyDescent="0.2">
      <c r="F1531" s="15"/>
      <c r="G1531" s="15"/>
    </row>
    <row r="1532" spans="6:7" x14ac:dyDescent="0.2">
      <c r="F1532" s="15"/>
      <c r="G1532" s="15"/>
    </row>
    <row r="1533" spans="6:7" x14ac:dyDescent="0.2">
      <c r="F1533" s="15"/>
      <c r="G1533" s="15"/>
    </row>
    <row r="1534" spans="6:7" x14ac:dyDescent="0.2">
      <c r="F1534" s="15"/>
      <c r="G1534" s="15"/>
    </row>
    <row r="1535" spans="6:7" x14ac:dyDescent="0.2">
      <c r="F1535" s="15"/>
      <c r="G1535" s="15"/>
    </row>
    <row r="1536" spans="6:7" x14ac:dyDescent="0.2">
      <c r="F1536" s="15"/>
      <c r="G1536" s="15"/>
    </row>
    <row r="1537" spans="6:7" x14ac:dyDescent="0.2">
      <c r="F1537" s="15"/>
      <c r="G1537" s="15"/>
    </row>
    <row r="1538" spans="6:7" x14ac:dyDescent="0.2">
      <c r="F1538" s="15"/>
      <c r="G1538" s="15"/>
    </row>
    <row r="1539" spans="6:7" x14ac:dyDescent="0.2">
      <c r="F1539" s="15"/>
      <c r="G1539" s="15"/>
    </row>
    <row r="1540" spans="6:7" x14ac:dyDescent="0.2">
      <c r="F1540" s="15"/>
      <c r="G1540" s="15"/>
    </row>
    <row r="1541" spans="6:7" x14ac:dyDescent="0.2">
      <c r="F1541" s="15"/>
      <c r="G1541" s="15"/>
    </row>
    <row r="1542" spans="6:7" x14ac:dyDescent="0.2">
      <c r="F1542" s="15"/>
      <c r="G1542" s="15"/>
    </row>
    <row r="1543" spans="6:7" x14ac:dyDescent="0.2">
      <c r="F1543" s="15"/>
      <c r="G1543" s="15"/>
    </row>
    <row r="1544" spans="6:7" x14ac:dyDescent="0.2">
      <c r="F1544" s="15"/>
      <c r="G1544" s="15"/>
    </row>
    <row r="1545" spans="6:7" x14ac:dyDescent="0.2">
      <c r="F1545" s="15"/>
      <c r="G1545" s="15"/>
    </row>
    <row r="1546" spans="6:7" x14ac:dyDescent="0.2">
      <c r="F1546" s="15"/>
      <c r="G1546" s="15"/>
    </row>
    <row r="1547" spans="6:7" x14ac:dyDescent="0.2">
      <c r="F1547" s="15"/>
      <c r="G1547" s="15"/>
    </row>
    <row r="1548" spans="6:7" x14ac:dyDescent="0.2">
      <c r="F1548" s="15"/>
      <c r="G1548" s="15"/>
    </row>
    <row r="1549" spans="6:7" x14ac:dyDescent="0.2">
      <c r="F1549" s="15"/>
      <c r="G1549" s="15"/>
    </row>
    <row r="1550" spans="6:7" x14ac:dyDescent="0.2">
      <c r="F1550" s="15"/>
      <c r="G1550" s="15"/>
    </row>
    <row r="1551" spans="6:7" x14ac:dyDescent="0.2">
      <c r="F1551" s="15"/>
      <c r="G1551" s="15"/>
    </row>
    <row r="1552" spans="6:7" x14ac:dyDescent="0.2">
      <c r="F1552" s="15"/>
      <c r="G1552" s="15"/>
    </row>
    <row r="1553" spans="6:7" x14ac:dyDescent="0.2">
      <c r="F1553" s="15"/>
      <c r="G1553" s="15"/>
    </row>
    <row r="1554" spans="6:7" x14ac:dyDescent="0.2">
      <c r="F1554" s="15"/>
      <c r="G1554" s="15"/>
    </row>
    <row r="1555" spans="6:7" x14ac:dyDescent="0.2">
      <c r="F1555" s="15"/>
      <c r="G1555" s="15"/>
    </row>
    <row r="1556" spans="6:7" x14ac:dyDescent="0.2">
      <c r="F1556" s="15"/>
      <c r="G1556" s="15"/>
    </row>
    <row r="1557" spans="6:7" x14ac:dyDescent="0.2">
      <c r="F1557" s="15"/>
      <c r="G1557" s="15"/>
    </row>
    <row r="1558" spans="6:7" x14ac:dyDescent="0.2">
      <c r="F1558" s="15"/>
      <c r="G1558" s="15"/>
    </row>
    <row r="1559" spans="6:7" x14ac:dyDescent="0.2">
      <c r="F1559" s="15"/>
      <c r="G1559" s="15"/>
    </row>
    <row r="1560" spans="6:7" x14ac:dyDescent="0.2">
      <c r="F1560" s="15"/>
      <c r="G1560" s="15"/>
    </row>
    <row r="1561" spans="6:7" x14ac:dyDescent="0.2">
      <c r="F1561" s="15"/>
      <c r="G1561" s="15"/>
    </row>
    <row r="1562" spans="6:7" x14ac:dyDescent="0.2">
      <c r="F1562" s="15"/>
      <c r="G1562" s="15"/>
    </row>
    <row r="1563" spans="6:7" x14ac:dyDescent="0.2">
      <c r="F1563" s="15"/>
      <c r="G1563" s="15"/>
    </row>
    <row r="1564" spans="6:7" x14ac:dyDescent="0.2">
      <c r="F1564" s="15"/>
      <c r="G1564" s="15"/>
    </row>
    <row r="1565" spans="6:7" x14ac:dyDescent="0.2">
      <c r="F1565" s="15"/>
      <c r="G1565" s="15"/>
    </row>
    <row r="1566" spans="6:7" x14ac:dyDescent="0.2">
      <c r="F1566" s="15"/>
      <c r="G1566" s="15"/>
    </row>
    <row r="1567" spans="6:7" x14ac:dyDescent="0.2">
      <c r="F1567" s="15"/>
      <c r="G1567" s="15"/>
    </row>
    <row r="1568" spans="6:7" x14ac:dyDescent="0.2">
      <c r="F1568" s="15"/>
      <c r="G1568" s="15"/>
    </row>
    <row r="1569" spans="6:7" x14ac:dyDescent="0.2">
      <c r="F1569" s="15"/>
      <c r="G1569" s="15"/>
    </row>
    <row r="1570" spans="6:7" x14ac:dyDescent="0.2">
      <c r="F1570" s="15"/>
      <c r="G1570" s="15"/>
    </row>
    <row r="1571" spans="6:7" x14ac:dyDescent="0.2">
      <c r="F1571" s="15"/>
      <c r="G1571" s="15"/>
    </row>
    <row r="1572" spans="6:7" x14ac:dyDescent="0.2">
      <c r="F1572" s="15"/>
      <c r="G1572" s="15"/>
    </row>
    <row r="1573" spans="6:7" x14ac:dyDescent="0.2">
      <c r="F1573" s="15"/>
      <c r="G1573" s="15"/>
    </row>
    <row r="1574" spans="6:7" x14ac:dyDescent="0.2">
      <c r="F1574" s="15"/>
      <c r="G1574" s="15"/>
    </row>
    <row r="1575" spans="6:7" x14ac:dyDescent="0.2">
      <c r="F1575" s="15"/>
      <c r="G1575" s="15"/>
    </row>
    <row r="1576" spans="6:7" x14ac:dyDescent="0.2">
      <c r="F1576" s="15"/>
      <c r="G1576" s="15"/>
    </row>
    <row r="1577" spans="6:7" x14ac:dyDescent="0.2">
      <c r="F1577" s="15"/>
      <c r="G1577" s="15"/>
    </row>
    <row r="1578" spans="6:7" x14ac:dyDescent="0.2">
      <c r="F1578" s="15"/>
      <c r="G1578" s="15"/>
    </row>
    <row r="1579" spans="6:7" x14ac:dyDescent="0.2">
      <c r="F1579" s="15"/>
      <c r="G1579" s="15"/>
    </row>
    <row r="1580" spans="6:7" x14ac:dyDescent="0.2">
      <c r="F1580" s="15"/>
      <c r="G1580" s="15"/>
    </row>
    <row r="1581" spans="6:7" x14ac:dyDescent="0.2">
      <c r="F1581" s="15"/>
      <c r="G1581" s="15"/>
    </row>
    <row r="1582" spans="6:7" x14ac:dyDescent="0.2">
      <c r="F1582" s="15"/>
      <c r="G1582" s="15"/>
    </row>
    <row r="1583" spans="6:7" x14ac:dyDescent="0.2">
      <c r="F1583" s="15"/>
      <c r="G1583" s="15"/>
    </row>
    <row r="1584" spans="6:7" x14ac:dyDescent="0.2">
      <c r="F1584" s="15"/>
      <c r="G1584" s="15"/>
    </row>
    <row r="1585" spans="6:7" x14ac:dyDescent="0.2">
      <c r="F1585" s="15"/>
      <c r="G1585" s="15"/>
    </row>
    <row r="1586" spans="6:7" x14ac:dyDescent="0.2">
      <c r="F1586" s="15"/>
      <c r="G1586" s="15"/>
    </row>
    <row r="1587" spans="6:7" x14ac:dyDescent="0.2">
      <c r="F1587" s="15"/>
      <c r="G1587" s="15"/>
    </row>
    <row r="1588" spans="6:7" x14ac:dyDescent="0.2">
      <c r="F1588" s="15"/>
      <c r="G1588" s="15"/>
    </row>
    <row r="1589" spans="6:7" x14ac:dyDescent="0.2">
      <c r="F1589" s="15"/>
      <c r="G1589" s="15"/>
    </row>
    <row r="1590" spans="6:7" x14ac:dyDescent="0.2">
      <c r="F1590" s="15"/>
      <c r="G1590" s="15"/>
    </row>
    <row r="1591" spans="6:7" x14ac:dyDescent="0.2">
      <c r="F1591" s="15"/>
      <c r="G1591" s="15"/>
    </row>
    <row r="1592" spans="6:7" x14ac:dyDescent="0.2">
      <c r="F1592" s="15"/>
      <c r="G1592" s="15"/>
    </row>
    <row r="1593" spans="6:7" x14ac:dyDescent="0.2">
      <c r="F1593" s="15"/>
      <c r="G1593" s="15"/>
    </row>
    <row r="1594" spans="6:7" x14ac:dyDescent="0.2">
      <c r="F1594" s="15"/>
      <c r="G1594" s="15"/>
    </row>
    <row r="1595" spans="6:7" x14ac:dyDescent="0.2">
      <c r="F1595" s="15"/>
      <c r="G1595" s="15"/>
    </row>
    <row r="1596" spans="6:7" x14ac:dyDescent="0.2">
      <c r="F1596" s="15"/>
      <c r="G1596" s="15"/>
    </row>
    <row r="1597" spans="6:7" x14ac:dyDescent="0.2">
      <c r="F1597" s="15"/>
      <c r="G1597" s="15"/>
    </row>
    <row r="1598" spans="6:7" x14ac:dyDescent="0.2">
      <c r="F1598" s="15"/>
      <c r="G1598" s="15"/>
    </row>
    <row r="1599" spans="6:7" x14ac:dyDescent="0.2">
      <c r="F1599" s="15"/>
      <c r="G1599" s="15"/>
    </row>
    <row r="1600" spans="6:7" x14ac:dyDescent="0.2">
      <c r="F1600" s="15"/>
      <c r="G1600" s="15"/>
    </row>
    <row r="1601" spans="6:7" x14ac:dyDescent="0.2">
      <c r="F1601" s="15"/>
      <c r="G1601" s="15"/>
    </row>
    <row r="1602" spans="6:7" x14ac:dyDescent="0.2">
      <c r="F1602" s="15"/>
      <c r="G1602" s="15"/>
    </row>
    <row r="1603" spans="6:7" x14ac:dyDescent="0.2">
      <c r="F1603" s="15"/>
      <c r="G1603" s="15"/>
    </row>
    <row r="1604" spans="6:7" x14ac:dyDescent="0.2">
      <c r="F1604" s="15"/>
      <c r="G1604" s="15"/>
    </row>
    <row r="1605" spans="6:7" x14ac:dyDescent="0.2">
      <c r="F1605" s="15"/>
      <c r="G1605" s="15"/>
    </row>
    <row r="1606" spans="6:7" x14ac:dyDescent="0.2">
      <c r="F1606" s="15"/>
      <c r="G1606" s="15"/>
    </row>
    <row r="1607" spans="6:7" x14ac:dyDescent="0.2">
      <c r="F1607" s="15"/>
      <c r="G1607" s="15"/>
    </row>
    <row r="1608" spans="6:7" x14ac:dyDescent="0.2">
      <c r="F1608" s="15"/>
      <c r="G1608" s="15"/>
    </row>
    <row r="1609" spans="6:7" x14ac:dyDescent="0.2">
      <c r="F1609" s="15"/>
      <c r="G1609" s="15"/>
    </row>
    <row r="1610" spans="6:7" x14ac:dyDescent="0.2">
      <c r="F1610" s="15"/>
      <c r="G1610" s="15"/>
    </row>
    <row r="1611" spans="6:7" x14ac:dyDescent="0.2">
      <c r="F1611" s="15"/>
      <c r="G1611" s="15"/>
    </row>
    <row r="1612" spans="6:7" x14ac:dyDescent="0.2">
      <c r="F1612" s="15"/>
      <c r="G1612" s="15"/>
    </row>
    <row r="1613" spans="6:7" x14ac:dyDescent="0.2">
      <c r="F1613" s="15"/>
      <c r="G1613" s="15"/>
    </row>
    <row r="1614" spans="6:7" x14ac:dyDescent="0.2">
      <c r="F1614" s="15"/>
      <c r="G1614" s="15"/>
    </row>
    <row r="1615" spans="6:7" x14ac:dyDescent="0.2">
      <c r="F1615" s="15"/>
      <c r="G1615" s="15"/>
    </row>
    <row r="1616" spans="6:7" x14ac:dyDescent="0.2">
      <c r="F1616" s="15"/>
      <c r="G1616" s="15"/>
    </row>
    <row r="1617" spans="6:7" x14ac:dyDescent="0.2">
      <c r="F1617" s="15"/>
      <c r="G1617" s="15"/>
    </row>
    <row r="1618" spans="6:7" x14ac:dyDescent="0.2">
      <c r="F1618" s="15"/>
      <c r="G1618" s="15"/>
    </row>
    <row r="1619" spans="6:7" x14ac:dyDescent="0.2">
      <c r="F1619" s="15"/>
      <c r="G1619" s="15"/>
    </row>
    <row r="1620" spans="6:7" x14ac:dyDescent="0.2">
      <c r="F1620" s="15"/>
      <c r="G1620" s="15"/>
    </row>
    <row r="1621" spans="6:7" x14ac:dyDescent="0.2">
      <c r="F1621" s="15"/>
      <c r="G1621" s="15"/>
    </row>
    <row r="1622" spans="6:7" x14ac:dyDescent="0.2">
      <c r="F1622" s="15"/>
      <c r="G1622" s="15"/>
    </row>
    <row r="1623" spans="6:7" x14ac:dyDescent="0.2">
      <c r="F1623" s="15"/>
      <c r="G1623" s="15"/>
    </row>
    <row r="1624" spans="6:7" x14ac:dyDescent="0.2">
      <c r="F1624" s="15"/>
      <c r="G1624" s="15"/>
    </row>
    <row r="1625" spans="6:7" x14ac:dyDescent="0.2">
      <c r="F1625" s="15"/>
      <c r="G1625" s="15"/>
    </row>
    <row r="1626" spans="6:7" x14ac:dyDescent="0.2">
      <c r="F1626" s="15"/>
      <c r="G1626" s="15"/>
    </row>
    <row r="1627" spans="6:7" x14ac:dyDescent="0.2">
      <c r="F1627" s="15"/>
      <c r="G1627" s="15"/>
    </row>
    <row r="1628" spans="6:7" x14ac:dyDescent="0.2">
      <c r="F1628" s="15"/>
      <c r="G1628" s="15"/>
    </row>
    <row r="1629" spans="6:7" x14ac:dyDescent="0.2">
      <c r="F1629" s="15"/>
      <c r="G1629" s="15"/>
    </row>
    <row r="1630" spans="6:7" x14ac:dyDescent="0.2">
      <c r="F1630" s="15"/>
      <c r="G1630" s="15"/>
    </row>
    <row r="1631" spans="6:7" x14ac:dyDescent="0.2">
      <c r="F1631" s="15"/>
      <c r="G1631" s="15"/>
    </row>
    <row r="1632" spans="6:7" x14ac:dyDescent="0.2">
      <c r="F1632" s="15"/>
      <c r="G1632" s="15"/>
    </row>
    <row r="1633" spans="6:7" x14ac:dyDescent="0.2">
      <c r="F1633" s="15"/>
      <c r="G1633" s="15"/>
    </row>
    <row r="1634" spans="6:7" x14ac:dyDescent="0.2">
      <c r="F1634" s="15"/>
      <c r="G1634" s="15"/>
    </row>
    <row r="1635" spans="6:7" x14ac:dyDescent="0.2">
      <c r="F1635" s="15"/>
      <c r="G1635" s="15"/>
    </row>
    <row r="1636" spans="6:7" x14ac:dyDescent="0.2">
      <c r="F1636" s="15"/>
      <c r="G1636" s="15"/>
    </row>
    <row r="1637" spans="6:7" x14ac:dyDescent="0.2">
      <c r="F1637" s="15"/>
      <c r="G1637" s="15"/>
    </row>
    <row r="1638" spans="6:7" x14ac:dyDescent="0.2">
      <c r="F1638" s="15"/>
      <c r="G1638" s="15"/>
    </row>
    <row r="1639" spans="6:7" x14ac:dyDescent="0.2">
      <c r="F1639" s="15"/>
      <c r="G1639" s="15"/>
    </row>
    <row r="1640" spans="6:7" x14ac:dyDescent="0.2">
      <c r="F1640" s="15"/>
      <c r="G1640" s="15"/>
    </row>
    <row r="1641" spans="6:7" x14ac:dyDescent="0.2">
      <c r="F1641" s="15"/>
      <c r="G1641" s="15"/>
    </row>
    <row r="1642" spans="6:7" x14ac:dyDescent="0.2">
      <c r="F1642" s="15"/>
      <c r="G1642" s="15"/>
    </row>
    <row r="1643" spans="6:7" x14ac:dyDescent="0.2">
      <c r="F1643" s="15"/>
      <c r="G1643" s="15"/>
    </row>
    <row r="1644" spans="6:7" x14ac:dyDescent="0.2">
      <c r="F1644" s="15"/>
      <c r="G1644" s="15"/>
    </row>
    <row r="1645" spans="6:7" x14ac:dyDescent="0.2">
      <c r="F1645" s="15"/>
      <c r="G1645" s="15"/>
    </row>
    <row r="1646" spans="6:7" x14ac:dyDescent="0.2">
      <c r="F1646" s="15"/>
      <c r="G1646" s="15"/>
    </row>
    <row r="1647" spans="6:7" x14ac:dyDescent="0.2">
      <c r="F1647" s="15"/>
      <c r="G1647" s="15"/>
    </row>
    <row r="1648" spans="6:7" x14ac:dyDescent="0.2">
      <c r="F1648" s="15"/>
      <c r="G1648" s="15"/>
    </row>
    <row r="1649" spans="6:7" x14ac:dyDescent="0.2">
      <c r="F1649" s="15"/>
      <c r="G1649" s="15"/>
    </row>
    <row r="1650" spans="6:7" x14ac:dyDescent="0.2">
      <c r="F1650" s="15"/>
      <c r="G1650" s="15"/>
    </row>
    <row r="1651" spans="6:7" x14ac:dyDescent="0.2">
      <c r="F1651" s="15"/>
      <c r="G1651" s="15"/>
    </row>
    <row r="1652" spans="6:7" x14ac:dyDescent="0.2">
      <c r="F1652" s="15"/>
      <c r="G1652" s="15"/>
    </row>
    <row r="1653" spans="6:7" x14ac:dyDescent="0.2">
      <c r="F1653" s="15"/>
      <c r="G1653" s="15"/>
    </row>
    <row r="1654" spans="6:7" x14ac:dyDescent="0.2">
      <c r="F1654" s="15"/>
      <c r="G1654" s="15"/>
    </row>
    <row r="1655" spans="6:7" x14ac:dyDescent="0.2">
      <c r="F1655" s="15"/>
      <c r="G1655" s="15"/>
    </row>
    <row r="1656" spans="6:7" x14ac:dyDescent="0.2">
      <c r="F1656" s="15"/>
      <c r="G1656" s="15"/>
    </row>
    <row r="1657" spans="6:7" x14ac:dyDescent="0.2">
      <c r="F1657" s="15"/>
      <c r="G1657" s="15"/>
    </row>
    <row r="1658" spans="6:7" x14ac:dyDescent="0.2">
      <c r="F1658" s="15"/>
      <c r="G1658" s="15"/>
    </row>
    <row r="1659" spans="6:7" x14ac:dyDescent="0.2">
      <c r="F1659" s="15"/>
      <c r="G1659" s="15"/>
    </row>
    <row r="1660" spans="6:7" x14ac:dyDescent="0.2">
      <c r="F1660" s="15"/>
      <c r="G1660" s="15"/>
    </row>
    <row r="1661" spans="6:7" x14ac:dyDescent="0.2">
      <c r="F1661" s="15"/>
      <c r="G1661" s="15"/>
    </row>
    <row r="1662" spans="6:7" x14ac:dyDescent="0.2">
      <c r="F1662" s="15"/>
      <c r="G1662" s="15"/>
    </row>
    <row r="1663" spans="6:7" x14ac:dyDescent="0.2">
      <c r="F1663" s="15"/>
      <c r="G1663" s="15"/>
    </row>
    <row r="1664" spans="6:7" x14ac:dyDescent="0.2">
      <c r="F1664" s="15"/>
      <c r="G1664" s="15"/>
    </row>
    <row r="1665" spans="6:7" x14ac:dyDescent="0.2">
      <c r="F1665" s="15"/>
      <c r="G1665" s="15"/>
    </row>
    <row r="1666" spans="6:7" x14ac:dyDescent="0.2">
      <c r="F1666" s="15"/>
      <c r="G1666" s="15"/>
    </row>
    <row r="1667" spans="6:7" x14ac:dyDescent="0.2">
      <c r="F1667" s="15"/>
      <c r="G1667" s="15"/>
    </row>
    <row r="1668" spans="6:7" x14ac:dyDescent="0.2">
      <c r="F1668" s="15"/>
      <c r="G1668" s="15"/>
    </row>
    <row r="1669" spans="6:7" x14ac:dyDescent="0.2">
      <c r="F1669" s="15"/>
      <c r="G1669" s="15"/>
    </row>
    <row r="1670" spans="6:7" x14ac:dyDescent="0.2">
      <c r="F1670" s="15"/>
      <c r="G1670" s="15"/>
    </row>
    <row r="1671" spans="6:7" x14ac:dyDescent="0.2">
      <c r="F1671" s="15"/>
      <c r="G1671" s="15"/>
    </row>
    <row r="1672" spans="6:7" x14ac:dyDescent="0.2">
      <c r="F1672" s="15"/>
      <c r="G1672" s="15"/>
    </row>
    <row r="1673" spans="6:7" x14ac:dyDescent="0.2">
      <c r="F1673" s="15"/>
      <c r="G1673" s="15"/>
    </row>
    <row r="1674" spans="6:7" x14ac:dyDescent="0.2">
      <c r="F1674" s="15"/>
      <c r="G1674" s="15"/>
    </row>
    <row r="1675" spans="6:7" x14ac:dyDescent="0.2">
      <c r="F1675" s="15"/>
      <c r="G1675" s="15"/>
    </row>
    <row r="1676" spans="6:7" x14ac:dyDescent="0.2">
      <c r="F1676" s="15"/>
      <c r="G1676" s="15"/>
    </row>
    <row r="1677" spans="6:7" x14ac:dyDescent="0.2">
      <c r="F1677" s="15"/>
      <c r="G1677" s="15"/>
    </row>
    <row r="1678" spans="6:7" x14ac:dyDescent="0.2">
      <c r="F1678" s="15"/>
      <c r="G1678" s="15"/>
    </row>
    <row r="1679" spans="6:7" x14ac:dyDescent="0.2">
      <c r="F1679" s="15"/>
      <c r="G1679" s="15"/>
    </row>
    <row r="1680" spans="6:7" x14ac:dyDescent="0.2">
      <c r="F1680" s="15"/>
      <c r="G1680" s="15"/>
    </row>
    <row r="1681" spans="6:7" x14ac:dyDescent="0.2">
      <c r="F1681" s="15"/>
      <c r="G1681" s="15"/>
    </row>
    <row r="1682" spans="6:7" x14ac:dyDescent="0.2">
      <c r="F1682" s="15"/>
      <c r="G1682" s="15"/>
    </row>
    <row r="1683" spans="6:7" x14ac:dyDescent="0.2">
      <c r="F1683" s="15"/>
      <c r="G1683" s="15"/>
    </row>
    <row r="1684" spans="6:7" x14ac:dyDescent="0.2">
      <c r="F1684" s="15"/>
      <c r="G1684" s="15"/>
    </row>
    <row r="1685" spans="6:7" x14ac:dyDescent="0.2">
      <c r="F1685" s="15"/>
      <c r="G1685" s="15"/>
    </row>
    <row r="1686" spans="6:7" x14ac:dyDescent="0.2">
      <c r="F1686" s="15"/>
      <c r="G1686" s="15"/>
    </row>
    <row r="1687" spans="6:7" x14ac:dyDescent="0.2">
      <c r="F1687" s="15"/>
      <c r="G1687" s="15"/>
    </row>
    <row r="1688" spans="6:7" x14ac:dyDescent="0.2">
      <c r="F1688" s="15"/>
      <c r="G1688" s="15"/>
    </row>
    <row r="1689" spans="6:7" x14ac:dyDescent="0.2">
      <c r="F1689" s="15"/>
      <c r="G1689" s="15"/>
    </row>
    <row r="1690" spans="6:7" x14ac:dyDescent="0.2">
      <c r="F1690" s="15"/>
      <c r="G1690" s="15"/>
    </row>
    <row r="1691" spans="6:7" x14ac:dyDescent="0.2">
      <c r="F1691" s="15"/>
      <c r="G1691" s="15"/>
    </row>
    <row r="1692" spans="6:7" x14ac:dyDescent="0.2">
      <c r="F1692" s="15"/>
      <c r="G1692" s="15"/>
    </row>
    <row r="1693" spans="6:7" x14ac:dyDescent="0.2">
      <c r="F1693" s="15"/>
      <c r="G1693" s="15"/>
    </row>
    <row r="1694" spans="6:7" x14ac:dyDescent="0.2">
      <c r="F1694" s="15"/>
      <c r="G1694" s="15"/>
    </row>
    <row r="1695" spans="6:7" x14ac:dyDescent="0.2">
      <c r="F1695" s="15"/>
      <c r="G1695" s="15"/>
    </row>
    <row r="1696" spans="6:7" x14ac:dyDescent="0.2">
      <c r="F1696" s="15"/>
      <c r="G1696" s="15"/>
    </row>
    <row r="1697" spans="6:7" x14ac:dyDescent="0.2">
      <c r="F1697" s="15"/>
      <c r="G1697" s="15"/>
    </row>
    <row r="1698" spans="6:7" x14ac:dyDescent="0.2">
      <c r="F1698" s="15"/>
      <c r="G1698" s="15"/>
    </row>
    <row r="1699" spans="6:7" x14ac:dyDescent="0.2">
      <c r="F1699" s="15"/>
      <c r="G1699" s="15"/>
    </row>
    <row r="1700" spans="6:7" x14ac:dyDescent="0.2">
      <c r="F1700" s="15"/>
      <c r="G1700" s="15"/>
    </row>
    <row r="1701" spans="6:7" x14ac:dyDescent="0.2">
      <c r="F1701" s="15"/>
      <c r="G1701" s="15"/>
    </row>
    <row r="1702" spans="6:7" x14ac:dyDescent="0.2">
      <c r="F1702" s="15"/>
      <c r="G1702" s="15"/>
    </row>
    <row r="1703" spans="6:7" x14ac:dyDescent="0.2">
      <c r="F1703" s="17"/>
      <c r="G1703" s="17"/>
    </row>
    <row r="1704" spans="6:7" x14ac:dyDescent="0.2">
      <c r="F1704" s="17"/>
      <c r="G1704" s="17"/>
    </row>
    <row r="1705" spans="6:7" x14ac:dyDescent="0.2">
      <c r="F1705" s="17"/>
      <c r="G1705" s="17"/>
    </row>
    <row r="1706" spans="6:7" x14ac:dyDescent="0.2">
      <c r="F1706" s="17"/>
      <c r="G1706" s="17"/>
    </row>
    <row r="1707" spans="6:7" x14ac:dyDescent="0.2">
      <c r="F1707" s="17"/>
      <c r="G1707" s="17"/>
    </row>
    <row r="1708" spans="6:7" x14ac:dyDescent="0.2">
      <c r="F1708" s="17"/>
      <c r="G1708" s="17"/>
    </row>
    <row r="1709" spans="6:7" x14ac:dyDescent="0.2">
      <c r="F1709" s="17"/>
      <c r="G1709" s="17"/>
    </row>
    <row r="1710" spans="6:7" x14ac:dyDescent="0.2">
      <c r="F1710" s="17"/>
      <c r="G1710" s="17"/>
    </row>
    <row r="1711" spans="6:7" x14ac:dyDescent="0.2">
      <c r="F1711" s="17"/>
      <c r="G1711" s="17"/>
    </row>
    <row r="1712" spans="6:7" x14ac:dyDescent="0.2">
      <c r="F1712" s="17"/>
      <c r="G1712" s="17"/>
    </row>
    <row r="1713" spans="6:7" x14ac:dyDescent="0.2">
      <c r="F1713" s="17"/>
      <c r="G1713" s="17"/>
    </row>
    <row r="1714" spans="6:7" x14ac:dyDescent="0.2">
      <c r="F1714" s="17"/>
      <c r="G1714" s="17"/>
    </row>
    <row r="1715" spans="6:7" x14ac:dyDescent="0.2">
      <c r="F1715" s="17"/>
      <c r="G1715" s="17"/>
    </row>
    <row r="1716" spans="6:7" x14ac:dyDescent="0.2">
      <c r="F1716" s="17"/>
      <c r="G1716" s="17"/>
    </row>
    <row r="1717" spans="6:7" x14ac:dyDescent="0.2">
      <c r="F1717" s="17"/>
      <c r="G1717" s="17"/>
    </row>
    <row r="1718" spans="6:7" x14ac:dyDescent="0.2">
      <c r="F1718" s="17"/>
      <c r="G1718" s="17"/>
    </row>
    <row r="1719" spans="6:7" x14ac:dyDescent="0.2">
      <c r="F1719" s="17"/>
      <c r="G1719" s="17"/>
    </row>
    <row r="1720" spans="6:7" x14ac:dyDescent="0.2">
      <c r="F1720" s="17"/>
      <c r="G1720" s="17"/>
    </row>
    <row r="1721" spans="6:7" x14ac:dyDescent="0.2">
      <c r="F1721" s="17"/>
      <c r="G1721" s="17"/>
    </row>
    <row r="1722" spans="6:7" x14ac:dyDescent="0.2">
      <c r="F1722" s="17"/>
      <c r="G1722" s="17"/>
    </row>
    <row r="1723" spans="6:7" x14ac:dyDescent="0.2">
      <c r="F1723" s="17"/>
      <c r="G1723" s="17"/>
    </row>
    <row r="1724" spans="6:7" x14ac:dyDescent="0.2">
      <c r="F1724" s="17"/>
      <c r="G1724" s="17"/>
    </row>
    <row r="1725" spans="6:7" x14ac:dyDescent="0.2">
      <c r="F1725" s="17"/>
      <c r="G1725" s="17"/>
    </row>
    <row r="1726" spans="6:7" x14ac:dyDescent="0.2">
      <c r="F1726" s="17"/>
      <c r="G1726" s="17"/>
    </row>
    <row r="1727" spans="6:7" x14ac:dyDescent="0.2">
      <c r="F1727" s="17"/>
      <c r="G1727" s="17"/>
    </row>
    <row r="1728" spans="6:7" x14ac:dyDescent="0.2">
      <c r="F1728" s="17"/>
      <c r="G1728" s="17"/>
    </row>
    <row r="1729" spans="6:7" x14ac:dyDescent="0.2">
      <c r="F1729" s="17"/>
      <c r="G1729" s="17"/>
    </row>
    <row r="1730" spans="6:7" x14ac:dyDescent="0.2">
      <c r="F1730" s="17"/>
      <c r="G1730" s="17"/>
    </row>
    <row r="1731" spans="6:7" x14ac:dyDescent="0.2">
      <c r="F1731" s="17"/>
      <c r="G1731" s="17"/>
    </row>
    <row r="1732" spans="6:7" x14ac:dyDescent="0.2">
      <c r="F1732" s="17"/>
      <c r="G1732" s="17"/>
    </row>
    <row r="1733" spans="6:7" x14ac:dyDescent="0.2">
      <c r="F1733" s="17"/>
      <c r="G1733" s="17"/>
    </row>
    <row r="1734" spans="6:7" x14ac:dyDescent="0.2">
      <c r="F1734" s="17"/>
      <c r="G1734" s="17"/>
    </row>
    <row r="1735" spans="6:7" x14ac:dyDescent="0.2">
      <c r="F1735" s="17"/>
      <c r="G1735" s="17"/>
    </row>
    <row r="1736" spans="6:7" x14ac:dyDescent="0.2">
      <c r="F1736" s="17"/>
      <c r="G1736" s="17"/>
    </row>
    <row r="1737" spans="6:7" x14ac:dyDescent="0.2">
      <c r="F1737" s="17"/>
      <c r="G1737" s="17"/>
    </row>
    <row r="1738" spans="6:7" x14ac:dyDescent="0.2">
      <c r="F1738" s="17"/>
      <c r="G1738" s="17"/>
    </row>
    <row r="1739" spans="6:7" x14ac:dyDescent="0.2">
      <c r="F1739" s="17"/>
      <c r="G1739" s="17"/>
    </row>
    <row r="1740" spans="6:7" x14ac:dyDescent="0.2">
      <c r="F1740" s="17"/>
      <c r="G1740" s="17"/>
    </row>
    <row r="1741" spans="6:7" x14ac:dyDescent="0.2">
      <c r="F1741" s="17"/>
      <c r="G1741" s="17"/>
    </row>
    <row r="1742" spans="6:7" x14ac:dyDescent="0.2">
      <c r="F1742" s="17"/>
      <c r="G1742" s="17"/>
    </row>
    <row r="1743" spans="6:7" x14ac:dyDescent="0.2">
      <c r="F1743" s="17"/>
      <c r="G1743" s="17"/>
    </row>
    <row r="1744" spans="6:7" x14ac:dyDescent="0.2">
      <c r="F1744" s="17"/>
      <c r="G1744" s="17"/>
    </row>
    <row r="1745" spans="6:7" x14ac:dyDescent="0.2">
      <c r="F1745" s="17"/>
      <c r="G1745" s="17"/>
    </row>
    <row r="1746" spans="6:7" x14ac:dyDescent="0.2">
      <c r="F1746" s="17"/>
      <c r="G1746" s="17"/>
    </row>
    <row r="1747" spans="6:7" x14ac:dyDescent="0.2">
      <c r="F1747" s="17"/>
      <c r="G1747" s="17"/>
    </row>
    <row r="1748" spans="6:7" x14ac:dyDescent="0.2">
      <c r="F1748" s="17"/>
      <c r="G1748" s="17"/>
    </row>
    <row r="1749" spans="6:7" x14ac:dyDescent="0.2">
      <c r="F1749" s="17"/>
      <c r="G1749" s="17"/>
    </row>
    <row r="1750" spans="6:7" x14ac:dyDescent="0.2">
      <c r="F1750" s="17"/>
      <c r="G1750" s="17"/>
    </row>
    <row r="1751" spans="6:7" x14ac:dyDescent="0.2">
      <c r="F1751" s="17"/>
      <c r="G1751" s="17"/>
    </row>
    <row r="1752" spans="6:7" x14ac:dyDescent="0.2">
      <c r="F1752" s="17"/>
      <c r="G1752" s="17"/>
    </row>
    <row r="1753" spans="6:7" x14ac:dyDescent="0.2">
      <c r="F1753" s="17"/>
      <c r="G1753" s="17"/>
    </row>
    <row r="1754" spans="6:7" x14ac:dyDescent="0.2">
      <c r="F1754" s="17"/>
      <c r="G1754" s="17"/>
    </row>
    <row r="1755" spans="6:7" x14ac:dyDescent="0.2">
      <c r="F1755" s="17"/>
      <c r="G1755" s="17"/>
    </row>
    <row r="1756" spans="6:7" x14ac:dyDescent="0.2">
      <c r="F1756" s="17"/>
      <c r="G1756" s="17"/>
    </row>
    <row r="1757" spans="6:7" x14ac:dyDescent="0.2">
      <c r="F1757" s="17"/>
      <c r="G1757" s="17"/>
    </row>
    <row r="1758" spans="6:7" x14ac:dyDescent="0.2">
      <c r="F1758" s="17"/>
      <c r="G1758" s="17"/>
    </row>
    <row r="1759" spans="6:7" x14ac:dyDescent="0.2">
      <c r="F1759" s="17"/>
      <c r="G1759" s="17"/>
    </row>
    <row r="1760" spans="6:7" x14ac:dyDescent="0.2">
      <c r="F1760" s="17"/>
      <c r="G1760" s="17"/>
    </row>
    <row r="1761" spans="6:7" x14ac:dyDescent="0.2">
      <c r="F1761" s="17"/>
      <c r="G1761" s="17"/>
    </row>
    <row r="1762" spans="6:7" x14ac:dyDescent="0.2">
      <c r="F1762" s="17"/>
      <c r="G1762" s="17"/>
    </row>
    <row r="1763" spans="6:7" x14ac:dyDescent="0.2">
      <c r="F1763" s="17"/>
      <c r="G1763" s="17"/>
    </row>
    <row r="1764" spans="6:7" x14ac:dyDescent="0.2">
      <c r="F1764" s="17"/>
      <c r="G1764" s="17"/>
    </row>
    <row r="1765" spans="6:7" x14ac:dyDescent="0.2">
      <c r="F1765" s="17"/>
      <c r="G1765" s="17"/>
    </row>
    <row r="1766" spans="6:7" x14ac:dyDescent="0.2">
      <c r="F1766" s="17"/>
      <c r="G1766" s="17"/>
    </row>
    <row r="1767" spans="6:7" x14ac:dyDescent="0.2">
      <c r="F1767" s="17"/>
      <c r="G1767" s="17"/>
    </row>
    <row r="1768" spans="6:7" x14ac:dyDescent="0.2">
      <c r="F1768" s="17"/>
      <c r="G1768" s="17"/>
    </row>
    <row r="1769" spans="6:7" x14ac:dyDescent="0.2">
      <c r="F1769" s="17"/>
      <c r="G1769" s="17"/>
    </row>
    <row r="1770" spans="6:7" x14ac:dyDescent="0.2">
      <c r="F1770" s="17"/>
      <c r="G1770" s="17"/>
    </row>
    <row r="1771" spans="6:7" x14ac:dyDescent="0.2">
      <c r="F1771" s="17"/>
      <c r="G1771" s="17"/>
    </row>
    <row r="1772" spans="6:7" x14ac:dyDescent="0.2">
      <c r="F1772" s="17"/>
      <c r="G1772" s="17"/>
    </row>
    <row r="1773" spans="6:7" x14ac:dyDescent="0.2">
      <c r="F1773" s="17"/>
      <c r="G1773" s="17"/>
    </row>
    <row r="1774" spans="6:7" x14ac:dyDescent="0.2">
      <c r="F1774" s="17"/>
      <c r="G1774" s="17"/>
    </row>
    <row r="1775" spans="6:7" x14ac:dyDescent="0.2">
      <c r="F1775" s="17"/>
      <c r="G1775" s="17"/>
    </row>
    <row r="1776" spans="6:7" x14ac:dyDescent="0.2">
      <c r="F1776" s="17"/>
      <c r="G1776" s="17"/>
    </row>
    <row r="1777" spans="6:7" x14ac:dyDescent="0.2">
      <c r="F1777" s="17"/>
      <c r="G1777" s="17"/>
    </row>
    <row r="1778" spans="6:7" x14ac:dyDescent="0.2">
      <c r="F1778" s="17"/>
      <c r="G1778" s="17"/>
    </row>
    <row r="1779" spans="6:7" x14ac:dyDescent="0.2">
      <c r="F1779" s="17"/>
      <c r="G1779" s="17"/>
    </row>
    <row r="1780" spans="6:7" x14ac:dyDescent="0.2">
      <c r="F1780" s="17"/>
      <c r="G1780" s="17"/>
    </row>
    <row r="1781" spans="6:7" x14ac:dyDescent="0.2">
      <c r="F1781" s="17"/>
      <c r="G1781" s="17"/>
    </row>
    <row r="1782" spans="6:7" x14ac:dyDescent="0.2">
      <c r="F1782" s="17"/>
      <c r="G1782" s="17"/>
    </row>
    <row r="1783" spans="6:7" x14ac:dyDescent="0.2">
      <c r="F1783" s="17"/>
      <c r="G1783" s="17"/>
    </row>
    <row r="1784" spans="6:7" x14ac:dyDescent="0.2">
      <c r="F1784" s="17"/>
      <c r="G1784" s="17"/>
    </row>
    <row r="1785" spans="6:7" x14ac:dyDescent="0.2">
      <c r="F1785" s="17"/>
      <c r="G1785" s="17"/>
    </row>
    <row r="1786" spans="6:7" x14ac:dyDescent="0.2">
      <c r="F1786" s="17"/>
      <c r="G1786" s="17"/>
    </row>
    <row r="1787" spans="6:7" x14ac:dyDescent="0.2">
      <c r="F1787" s="17"/>
      <c r="G1787" s="17"/>
    </row>
    <row r="1788" spans="6:7" x14ac:dyDescent="0.2">
      <c r="F1788" s="17"/>
      <c r="G1788" s="17"/>
    </row>
    <row r="1789" spans="6:7" x14ac:dyDescent="0.2">
      <c r="F1789" s="17"/>
      <c r="G1789" s="17"/>
    </row>
    <row r="1790" spans="6:7" x14ac:dyDescent="0.2">
      <c r="F1790" s="17"/>
      <c r="G1790" s="17"/>
    </row>
    <row r="1791" spans="6:7" x14ac:dyDescent="0.2">
      <c r="F1791" s="17"/>
      <c r="G1791" s="17"/>
    </row>
    <row r="1792" spans="6:7" x14ac:dyDescent="0.2">
      <c r="F1792" s="17"/>
      <c r="G1792" s="17"/>
    </row>
    <row r="1793" spans="6:7" x14ac:dyDescent="0.2">
      <c r="F1793" s="17"/>
      <c r="G1793" s="17"/>
    </row>
    <row r="1794" spans="6:7" x14ac:dyDescent="0.2">
      <c r="F1794" s="17"/>
      <c r="G1794" s="17"/>
    </row>
    <row r="1795" spans="6:7" x14ac:dyDescent="0.2">
      <c r="F1795" s="17"/>
      <c r="G1795" s="17"/>
    </row>
    <row r="1796" spans="6:7" x14ac:dyDescent="0.2">
      <c r="F1796" s="17"/>
      <c r="G1796" s="17"/>
    </row>
    <row r="1797" spans="6:7" x14ac:dyDescent="0.2">
      <c r="F1797" s="17"/>
      <c r="G1797" s="17"/>
    </row>
    <row r="1798" spans="6:7" x14ac:dyDescent="0.2">
      <c r="F1798" s="17"/>
      <c r="G1798" s="17"/>
    </row>
    <row r="1799" spans="6:7" x14ac:dyDescent="0.2">
      <c r="F1799" s="17"/>
      <c r="G1799" s="17"/>
    </row>
    <row r="1800" spans="6:7" x14ac:dyDescent="0.2">
      <c r="F1800" s="17"/>
      <c r="G1800" s="17"/>
    </row>
    <row r="1801" spans="6:7" x14ac:dyDescent="0.2">
      <c r="F1801" s="17"/>
      <c r="G1801" s="17"/>
    </row>
    <row r="1802" spans="6:7" x14ac:dyDescent="0.2">
      <c r="F1802" s="17"/>
      <c r="G1802" s="17"/>
    </row>
    <row r="1803" spans="6:7" x14ac:dyDescent="0.2">
      <c r="F1803" s="17"/>
      <c r="G1803" s="17"/>
    </row>
    <row r="1804" spans="6:7" x14ac:dyDescent="0.2">
      <c r="F1804" s="17"/>
      <c r="G1804" s="17"/>
    </row>
    <row r="1805" spans="6:7" x14ac:dyDescent="0.2">
      <c r="F1805" s="17"/>
      <c r="G1805" s="17"/>
    </row>
    <row r="1806" spans="6:7" x14ac:dyDescent="0.2">
      <c r="F1806" s="17"/>
      <c r="G1806" s="17"/>
    </row>
    <row r="1807" spans="6:7" x14ac:dyDescent="0.2">
      <c r="F1807" s="17"/>
      <c r="G1807" s="17"/>
    </row>
    <row r="1808" spans="6:7" x14ac:dyDescent="0.2">
      <c r="F1808" s="17"/>
      <c r="G1808" s="17"/>
    </row>
    <row r="1809" spans="6:7" x14ac:dyDescent="0.2">
      <c r="F1809" s="17"/>
      <c r="G1809" s="17"/>
    </row>
    <row r="1810" spans="6:7" x14ac:dyDescent="0.2">
      <c r="F1810" s="17"/>
      <c r="G1810" s="17"/>
    </row>
    <row r="1811" spans="6:7" x14ac:dyDescent="0.2">
      <c r="F1811" s="17"/>
      <c r="G1811" s="17"/>
    </row>
    <row r="1812" spans="6:7" x14ac:dyDescent="0.2">
      <c r="F1812" s="17"/>
      <c r="G1812" s="17"/>
    </row>
    <row r="1813" spans="6:7" x14ac:dyDescent="0.2">
      <c r="F1813" s="17"/>
      <c r="G1813" s="17"/>
    </row>
    <row r="1814" spans="6:7" x14ac:dyDescent="0.2">
      <c r="F1814" s="17"/>
      <c r="G1814" s="17"/>
    </row>
    <row r="1815" spans="6:7" x14ac:dyDescent="0.2">
      <c r="F1815" s="17"/>
      <c r="G1815" s="17"/>
    </row>
    <row r="1816" spans="6:7" x14ac:dyDescent="0.2">
      <c r="F1816" s="17"/>
      <c r="G1816" s="17"/>
    </row>
    <row r="1817" spans="6:7" x14ac:dyDescent="0.2">
      <c r="F1817" s="17"/>
      <c r="G1817" s="17"/>
    </row>
    <row r="1818" spans="6:7" x14ac:dyDescent="0.2">
      <c r="F1818" s="17"/>
      <c r="G1818" s="17"/>
    </row>
    <row r="1819" spans="6:7" x14ac:dyDescent="0.2">
      <c r="F1819" s="17"/>
      <c r="G1819" s="17"/>
    </row>
    <row r="1820" spans="6:7" x14ac:dyDescent="0.2">
      <c r="F1820" s="17"/>
      <c r="G1820" s="17"/>
    </row>
    <row r="1821" spans="6:7" x14ac:dyDescent="0.2">
      <c r="F1821" s="17"/>
      <c r="G1821" s="17"/>
    </row>
    <row r="1822" spans="6:7" x14ac:dyDescent="0.2">
      <c r="F1822" s="17"/>
      <c r="G1822" s="17"/>
    </row>
    <row r="1823" spans="6:7" x14ac:dyDescent="0.2">
      <c r="F1823" s="17"/>
      <c r="G1823" s="17"/>
    </row>
    <row r="1824" spans="6:7" x14ac:dyDescent="0.2">
      <c r="F1824" s="17"/>
      <c r="G1824" s="17"/>
    </row>
    <row r="1825" spans="6:7" x14ac:dyDescent="0.2">
      <c r="F1825" s="17"/>
      <c r="G1825" s="17"/>
    </row>
    <row r="1826" spans="6:7" x14ac:dyDescent="0.2">
      <c r="F1826" s="17"/>
      <c r="G1826" s="17"/>
    </row>
    <row r="1827" spans="6:7" x14ac:dyDescent="0.2">
      <c r="F1827" s="17"/>
      <c r="G1827" s="17"/>
    </row>
    <row r="1828" spans="6:7" x14ac:dyDescent="0.2">
      <c r="F1828" s="17"/>
      <c r="G1828" s="17"/>
    </row>
    <row r="1829" spans="6:7" x14ac:dyDescent="0.2">
      <c r="F1829" s="17"/>
      <c r="G1829" s="17"/>
    </row>
    <row r="1830" spans="6:7" x14ac:dyDescent="0.2">
      <c r="F1830" s="17"/>
      <c r="G1830" s="17"/>
    </row>
    <row r="1831" spans="6:7" x14ac:dyDescent="0.2">
      <c r="F1831" s="17"/>
      <c r="G1831" s="17"/>
    </row>
    <row r="1832" spans="6:7" x14ac:dyDescent="0.2">
      <c r="F1832" s="17"/>
      <c r="G1832" s="17"/>
    </row>
    <row r="1833" spans="6:7" x14ac:dyDescent="0.2">
      <c r="F1833" s="17"/>
      <c r="G1833" s="17"/>
    </row>
    <row r="1834" spans="6:7" x14ac:dyDescent="0.2">
      <c r="F1834" s="17"/>
      <c r="G1834" s="17"/>
    </row>
    <row r="1835" spans="6:7" x14ac:dyDescent="0.2">
      <c r="F1835" s="17"/>
      <c r="G1835" s="17"/>
    </row>
    <row r="1836" spans="6:7" x14ac:dyDescent="0.2">
      <c r="F1836" s="17"/>
      <c r="G1836" s="17"/>
    </row>
    <row r="1837" spans="6:7" x14ac:dyDescent="0.2">
      <c r="F1837" s="17"/>
      <c r="G1837" s="17"/>
    </row>
    <row r="1838" spans="6:7" x14ac:dyDescent="0.2">
      <c r="F1838" s="17"/>
      <c r="G1838" s="17"/>
    </row>
    <row r="1839" spans="6:7" x14ac:dyDescent="0.2">
      <c r="F1839" s="17"/>
      <c r="G1839" s="17"/>
    </row>
    <row r="1840" spans="6:7" x14ac:dyDescent="0.2">
      <c r="F1840" s="17"/>
      <c r="G1840" s="17"/>
    </row>
    <row r="1841" spans="6:7" x14ac:dyDescent="0.2">
      <c r="F1841" s="17"/>
      <c r="G1841" s="17"/>
    </row>
    <row r="1842" spans="6:7" x14ac:dyDescent="0.2">
      <c r="F1842" s="17"/>
      <c r="G1842" s="17"/>
    </row>
    <row r="1843" spans="6:7" x14ac:dyDescent="0.2">
      <c r="F1843" s="17"/>
      <c r="G1843" s="17"/>
    </row>
    <row r="1844" spans="6:7" x14ac:dyDescent="0.2">
      <c r="F1844" s="17"/>
      <c r="G1844" s="17"/>
    </row>
    <row r="1845" spans="6:7" x14ac:dyDescent="0.2">
      <c r="F1845" s="17"/>
      <c r="G1845" s="17"/>
    </row>
    <row r="1846" spans="6:7" x14ac:dyDescent="0.2">
      <c r="F1846" s="17"/>
      <c r="G1846" s="17"/>
    </row>
    <row r="1847" spans="6:7" x14ac:dyDescent="0.2">
      <c r="F1847" s="17"/>
      <c r="G1847" s="17"/>
    </row>
    <row r="1848" spans="6:7" x14ac:dyDescent="0.2">
      <c r="F1848" s="17"/>
      <c r="G1848" s="17"/>
    </row>
    <row r="1849" spans="6:7" x14ac:dyDescent="0.2">
      <c r="F1849" s="17"/>
      <c r="G1849" s="17"/>
    </row>
    <row r="1850" spans="6:7" x14ac:dyDescent="0.2">
      <c r="F1850" s="17"/>
      <c r="G1850" s="17"/>
    </row>
    <row r="1851" spans="6:7" x14ac:dyDescent="0.2">
      <c r="F1851" s="17"/>
      <c r="G1851" s="17"/>
    </row>
    <row r="1852" spans="6:7" x14ac:dyDescent="0.2">
      <c r="F1852" s="17"/>
      <c r="G1852" s="17"/>
    </row>
    <row r="1853" spans="6:7" x14ac:dyDescent="0.2">
      <c r="F1853" s="17"/>
      <c r="G1853" s="17"/>
    </row>
    <row r="1854" spans="6:7" x14ac:dyDescent="0.2">
      <c r="F1854" s="17"/>
      <c r="G1854" s="17"/>
    </row>
    <row r="1855" spans="6:7" x14ac:dyDescent="0.2">
      <c r="F1855" s="17"/>
      <c r="G1855" s="17"/>
    </row>
    <row r="1856" spans="6:7" x14ac:dyDescent="0.2">
      <c r="F1856" s="17"/>
      <c r="G1856" s="17"/>
    </row>
    <row r="1857" spans="6:7" x14ac:dyDescent="0.2">
      <c r="F1857" s="17"/>
      <c r="G1857" s="17"/>
    </row>
    <row r="1858" spans="6:7" x14ac:dyDescent="0.2">
      <c r="F1858" s="17"/>
      <c r="G1858" s="17"/>
    </row>
    <row r="1859" spans="6:7" x14ac:dyDescent="0.2">
      <c r="F1859" s="17"/>
      <c r="G1859" s="17"/>
    </row>
    <row r="1860" spans="6:7" x14ac:dyDescent="0.2">
      <c r="F1860" s="17"/>
      <c r="G1860" s="17"/>
    </row>
    <row r="1861" spans="6:7" x14ac:dyDescent="0.2">
      <c r="F1861" s="17"/>
      <c r="G1861" s="17"/>
    </row>
    <row r="1862" spans="6:7" x14ac:dyDescent="0.2">
      <c r="F1862" s="17"/>
      <c r="G1862" s="17"/>
    </row>
    <row r="1863" spans="6:7" x14ac:dyDescent="0.2">
      <c r="F1863" s="17"/>
      <c r="G1863" s="17"/>
    </row>
    <row r="1864" spans="6:7" x14ac:dyDescent="0.2">
      <c r="F1864" s="17"/>
      <c r="G1864" s="17"/>
    </row>
    <row r="1865" spans="6:7" x14ac:dyDescent="0.2">
      <c r="F1865" s="17"/>
      <c r="G1865" s="17"/>
    </row>
    <row r="1866" spans="6:7" x14ac:dyDescent="0.2">
      <c r="F1866" s="17"/>
      <c r="G1866" s="17"/>
    </row>
    <row r="1867" spans="6:7" x14ac:dyDescent="0.2">
      <c r="F1867" s="17"/>
      <c r="G1867" s="17"/>
    </row>
    <row r="1868" spans="6:7" x14ac:dyDescent="0.2">
      <c r="F1868" s="17"/>
      <c r="G1868" s="17"/>
    </row>
    <row r="1869" spans="6:7" x14ac:dyDescent="0.2">
      <c r="F1869" s="17"/>
      <c r="G1869" s="17"/>
    </row>
    <row r="1870" spans="6:7" x14ac:dyDescent="0.2">
      <c r="F1870" s="17"/>
      <c r="G1870" s="17"/>
    </row>
    <row r="1871" spans="6:7" x14ac:dyDescent="0.2">
      <c r="F1871" s="17"/>
      <c r="G1871" s="17"/>
    </row>
    <row r="1872" spans="6:7" x14ac:dyDescent="0.2">
      <c r="F1872" s="17"/>
      <c r="G1872" s="17"/>
    </row>
    <row r="1873" spans="6:7" x14ac:dyDescent="0.2">
      <c r="F1873" s="17"/>
      <c r="G1873" s="17"/>
    </row>
    <row r="1874" spans="6:7" x14ac:dyDescent="0.2">
      <c r="F1874" s="17"/>
      <c r="G1874" s="17"/>
    </row>
    <row r="1875" spans="6:7" x14ac:dyDescent="0.2">
      <c r="F1875" s="17"/>
      <c r="G1875" s="17"/>
    </row>
    <row r="1876" spans="6:7" x14ac:dyDescent="0.2">
      <c r="F1876" s="17"/>
      <c r="G1876" s="17"/>
    </row>
    <row r="1877" spans="6:7" x14ac:dyDescent="0.2">
      <c r="F1877" s="17"/>
      <c r="G1877" s="17"/>
    </row>
    <row r="1878" spans="6:7" x14ac:dyDescent="0.2">
      <c r="F1878" s="17"/>
      <c r="G1878" s="17"/>
    </row>
    <row r="1879" spans="6:7" x14ac:dyDescent="0.2">
      <c r="F1879" s="17"/>
      <c r="G1879" s="17"/>
    </row>
    <row r="1880" spans="6:7" x14ac:dyDescent="0.2">
      <c r="F1880" s="17"/>
      <c r="G1880" s="17"/>
    </row>
    <row r="1881" spans="6:7" x14ac:dyDescent="0.2">
      <c r="F1881" s="17"/>
      <c r="G1881" s="17"/>
    </row>
    <row r="1882" spans="6:7" x14ac:dyDescent="0.2">
      <c r="F1882" s="17"/>
      <c r="G1882" s="17"/>
    </row>
    <row r="1883" spans="6:7" x14ac:dyDescent="0.2">
      <c r="F1883" s="17"/>
      <c r="G1883" s="17"/>
    </row>
    <row r="1884" spans="6:7" x14ac:dyDescent="0.2">
      <c r="F1884" s="17"/>
      <c r="G1884" s="17"/>
    </row>
    <row r="1885" spans="6:7" x14ac:dyDescent="0.2">
      <c r="F1885" s="17"/>
      <c r="G1885" s="17"/>
    </row>
    <row r="1886" spans="6:7" x14ac:dyDescent="0.2">
      <c r="F1886" s="17"/>
      <c r="G1886" s="17"/>
    </row>
    <row r="1887" spans="6:7" x14ac:dyDescent="0.2">
      <c r="F1887" s="17"/>
      <c r="G1887" s="17"/>
    </row>
    <row r="1888" spans="6:7" x14ac:dyDescent="0.2">
      <c r="F1888" s="17"/>
      <c r="G1888" s="17"/>
    </row>
    <row r="1889" spans="6:7" x14ac:dyDescent="0.2">
      <c r="F1889" s="17"/>
      <c r="G1889" s="17"/>
    </row>
    <row r="1890" spans="6:7" x14ac:dyDescent="0.2">
      <c r="F1890" s="17"/>
      <c r="G1890" s="17"/>
    </row>
    <row r="1891" spans="6:7" x14ac:dyDescent="0.2">
      <c r="F1891" s="17"/>
      <c r="G1891" s="17"/>
    </row>
    <row r="1892" spans="6:7" x14ac:dyDescent="0.2">
      <c r="F1892" s="17"/>
      <c r="G1892" s="17"/>
    </row>
    <row r="1893" spans="6:7" x14ac:dyDescent="0.2">
      <c r="F1893" s="17"/>
      <c r="G1893" s="17"/>
    </row>
    <row r="1894" spans="6:7" x14ac:dyDescent="0.2">
      <c r="F1894" s="17"/>
      <c r="G1894" s="17"/>
    </row>
    <row r="1895" spans="6:7" x14ac:dyDescent="0.2">
      <c r="F1895" s="17"/>
      <c r="G1895" s="17"/>
    </row>
    <row r="1896" spans="6:7" x14ac:dyDescent="0.2">
      <c r="F1896" s="17"/>
      <c r="G1896" s="17"/>
    </row>
    <row r="1897" spans="6:7" x14ac:dyDescent="0.2">
      <c r="F1897" s="17"/>
      <c r="G1897" s="17"/>
    </row>
    <row r="1898" spans="6:7" x14ac:dyDescent="0.2">
      <c r="F1898" s="17"/>
      <c r="G1898" s="17"/>
    </row>
    <row r="1899" spans="6:7" x14ac:dyDescent="0.2">
      <c r="F1899" s="17"/>
      <c r="G1899" s="17"/>
    </row>
    <row r="1900" spans="6:7" x14ac:dyDescent="0.2">
      <c r="F1900" s="17"/>
      <c r="G1900" s="17"/>
    </row>
    <row r="1901" spans="6:7" x14ac:dyDescent="0.2">
      <c r="F1901" s="17"/>
      <c r="G1901" s="17"/>
    </row>
    <row r="1902" spans="6:7" x14ac:dyDescent="0.2">
      <c r="F1902" s="17"/>
      <c r="G1902" s="17"/>
    </row>
    <row r="1903" spans="6:7" x14ac:dyDescent="0.2">
      <c r="F1903" s="17"/>
      <c r="G1903" s="17"/>
    </row>
    <row r="1904" spans="6:7" x14ac:dyDescent="0.2">
      <c r="F1904" s="17"/>
      <c r="G1904" s="17"/>
    </row>
    <row r="1905" spans="6:7" x14ac:dyDescent="0.2">
      <c r="F1905" s="17"/>
      <c r="G1905" s="17"/>
    </row>
    <row r="1906" spans="6:7" x14ac:dyDescent="0.2">
      <c r="F1906" s="17"/>
      <c r="G1906" s="17"/>
    </row>
    <row r="1907" spans="6:7" x14ac:dyDescent="0.2">
      <c r="F1907" s="17"/>
      <c r="G1907" s="17"/>
    </row>
    <row r="1908" spans="6:7" x14ac:dyDescent="0.2">
      <c r="F1908" s="17"/>
      <c r="G1908" s="17"/>
    </row>
    <row r="1909" spans="6:7" x14ac:dyDescent="0.2">
      <c r="F1909" s="17"/>
      <c r="G1909" s="17"/>
    </row>
    <row r="1910" spans="6:7" x14ac:dyDescent="0.2">
      <c r="F1910" s="17"/>
      <c r="G1910" s="17"/>
    </row>
    <row r="1911" spans="6:7" x14ac:dyDescent="0.2">
      <c r="F1911" s="17"/>
      <c r="G1911" s="17"/>
    </row>
    <row r="1912" spans="6:7" x14ac:dyDescent="0.2">
      <c r="F1912" s="17"/>
      <c r="G1912" s="17"/>
    </row>
    <row r="1913" spans="6:7" x14ac:dyDescent="0.2">
      <c r="F1913" s="17"/>
      <c r="G1913" s="17"/>
    </row>
    <row r="1914" spans="6:7" x14ac:dyDescent="0.2">
      <c r="F1914" s="17"/>
      <c r="G1914" s="17"/>
    </row>
    <row r="1915" spans="6:7" x14ac:dyDescent="0.2">
      <c r="F1915" s="17"/>
      <c r="G1915" s="17"/>
    </row>
    <row r="1916" spans="6:7" x14ac:dyDescent="0.2">
      <c r="F1916" s="17"/>
      <c r="G1916" s="17"/>
    </row>
    <row r="1917" spans="6:7" x14ac:dyDescent="0.2">
      <c r="F1917" s="17"/>
      <c r="G1917" s="17"/>
    </row>
    <row r="1918" spans="6:7" x14ac:dyDescent="0.2">
      <c r="F1918" s="17"/>
      <c r="G1918" s="17"/>
    </row>
    <row r="1919" spans="6:7" x14ac:dyDescent="0.2">
      <c r="F1919" s="17"/>
      <c r="G1919" s="17"/>
    </row>
    <row r="1920" spans="6:7" x14ac:dyDescent="0.2">
      <c r="F1920" s="17"/>
      <c r="G1920" s="17"/>
    </row>
    <row r="1921" spans="6:7" x14ac:dyDescent="0.2">
      <c r="F1921" s="17"/>
      <c r="G1921" s="17"/>
    </row>
    <row r="1922" spans="6:7" x14ac:dyDescent="0.2">
      <c r="F1922" s="17"/>
      <c r="G1922" s="17"/>
    </row>
    <row r="1923" spans="6:7" x14ac:dyDescent="0.2">
      <c r="F1923" s="17"/>
      <c r="G1923" s="17"/>
    </row>
    <row r="1924" spans="6:7" x14ac:dyDescent="0.2">
      <c r="F1924" s="17"/>
      <c r="G1924" s="17"/>
    </row>
    <row r="1925" spans="6:7" x14ac:dyDescent="0.2">
      <c r="F1925" s="17"/>
      <c r="G1925" s="17"/>
    </row>
    <row r="1926" spans="6:7" x14ac:dyDescent="0.2">
      <c r="F1926" s="17"/>
      <c r="G1926" s="17"/>
    </row>
    <row r="1927" spans="6:7" x14ac:dyDescent="0.2">
      <c r="F1927" s="17"/>
      <c r="G1927" s="17"/>
    </row>
    <row r="1928" spans="6:7" x14ac:dyDescent="0.2">
      <c r="F1928" s="17"/>
      <c r="G1928" s="17"/>
    </row>
    <row r="1929" spans="6:7" x14ac:dyDescent="0.2">
      <c r="F1929" s="17"/>
      <c r="G1929" s="17"/>
    </row>
    <row r="1930" spans="6:7" x14ac:dyDescent="0.2">
      <c r="F1930" s="17"/>
      <c r="G1930" s="17"/>
    </row>
    <row r="1931" spans="6:7" x14ac:dyDescent="0.2">
      <c r="F1931" s="17"/>
      <c r="G1931" s="17"/>
    </row>
    <row r="1932" spans="6:7" x14ac:dyDescent="0.2">
      <c r="F1932" s="17"/>
      <c r="G1932" s="17"/>
    </row>
    <row r="1933" spans="6:7" x14ac:dyDescent="0.2">
      <c r="F1933" s="17"/>
      <c r="G1933" s="17"/>
    </row>
    <row r="1934" spans="6:7" x14ac:dyDescent="0.2">
      <c r="F1934" s="17"/>
      <c r="G1934" s="17"/>
    </row>
    <row r="1935" spans="6:7" x14ac:dyDescent="0.2">
      <c r="F1935" s="17"/>
      <c r="G1935" s="17"/>
    </row>
    <row r="1936" spans="6:7" x14ac:dyDescent="0.2">
      <c r="F1936" s="17"/>
      <c r="G1936" s="17"/>
    </row>
    <row r="1937" spans="6:7" x14ac:dyDescent="0.2">
      <c r="F1937" s="17"/>
      <c r="G1937" s="17"/>
    </row>
    <row r="1938" spans="6:7" x14ac:dyDescent="0.2">
      <c r="F1938" s="17"/>
      <c r="G1938" s="17"/>
    </row>
    <row r="1939" spans="6:7" x14ac:dyDescent="0.2">
      <c r="F1939" s="17"/>
      <c r="G1939" s="17"/>
    </row>
    <row r="1940" spans="6:7" x14ac:dyDescent="0.2">
      <c r="F1940" s="17"/>
      <c r="G1940" s="17"/>
    </row>
    <row r="1941" spans="6:7" x14ac:dyDescent="0.2">
      <c r="F1941" s="17"/>
      <c r="G1941" s="17"/>
    </row>
    <row r="1942" spans="6:7" x14ac:dyDescent="0.2">
      <c r="F1942" s="17"/>
      <c r="G1942" s="17"/>
    </row>
    <row r="1943" spans="6:7" x14ac:dyDescent="0.2">
      <c r="F1943" s="17"/>
      <c r="G1943" s="17"/>
    </row>
    <row r="1944" spans="6:7" x14ac:dyDescent="0.2">
      <c r="F1944" s="17"/>
      <c r="G1944" s="17"/>
    </row>
    <row r="1945" spans="6:7" x14ac:dyDescent="0.2">
      <c r="F1945" s="17"/>
      <c r="G1945" s="17"/>
    </row>
    <row r="1946" spans="6:7" x14ac:dyDescent="0.2">
      <c r="F1946" s="17"/>
      <c r="G1946" s="17"/>
    </row>
    <row r="1947" spans="6:7" x14ac:dyDescent="0.2">
      <c r="F1947" s="17"/>
      <c r="G1947" s="17"/>
    </row>
    <row r="1948" spans="6:7" x14ac:dyDescent="0.2">
      <c r="F1948" s="17"/>
      <c r="G1948" s="17"/>
    </row>
    <row r="1949" spans="6:7" x14ac:dyDescent="0.2">
      <c r="F1949" s="17"/>
      <c r="G1949" s="17"/>
    </row>
    <row r="1950" spans="6:7" x14ac:dyDescent="0.2">
      <c r="F1950" s="17"/>
      <c r="G1950" s="17"/>
    </row>
    <row r="1951" spans="6:7" x14ac:dyDescent="0.2">
      <c r="F1951" s="17"/>
      <c r="G1951" s="17"/>
    </row>
    <row r="1952" spans="6:7" x14ac:dyDescent="0.2">
      <c r="F1952" s="17"/>
      <c r="G1952" s="17"/>
    </row>
    <row r="1953" spans="6:7" x14ac:dyDescent="0.2">
      <c r="F1953" s="17"/>
      <c r="G1953" s="17"/>
    </row>
    <row r="1954" spans="6:7" x14ac:dyDescent="0.2">
      <c r="F1954" s="17"/>
      <c r="G1954" s="17"/>
    </row>
    <row r="1955" spans="6:7" x14ac:dyDescent="0.2">
      <c r="F1955" s="17"/>
      <c r="G1955" s="17"/>
    </row>
    <row r="1956" spans="6:7" x14ac:dyDescent="0.2">
      <c r="F1956" s="17"/>
      <c r="G1956" s="17"/>
    </row>
    <row r="1957" spans="6:7" x14ac:dyDescent="0.2">
      <c r="F1957" s="17"/>
      <c r="G1957" s="17"/>
    </row>
    <row r="1958" spans="6:7" x14ac:dyDescent="0.2">
      <c r="F1958" s="17"/>
      <c r="G1958" s="17"/>
    </row>
    <row r="1959" spans="6:7" x14ac:dyDescent="0.2">
      <c r="F1959" s="17"/>
      <c r="G1959" s="17"/>
    </row>
    <row r="1960" spans="6:7" x14ac:dyDescent="0.2">
      <c r="F1960" s="17"/>
      <c r="G1960" s="17"/>
    </row>
    <row r="1961" spans="6:7" x14ac:dyDescent="0.2">
      <c r="F1961" s="17"/>
      <c r="G1961" s="17"/>
    </row>
    <row r="1962" spans="6:7" x14ac:dyDescent="0.2">
      <c r="F1962" s="17"/>
      <c r="G1962" s="17"/>
    </row>
    <row r="1963" spans="6:7" x14ac:dyDescent="0.2">
      <c r="F1963" s="17"/>
      <c r="G1963" s="17"/>
    </row>
    <row r="1964" spans="6:7" x14ac:dyDescent="0.2">
      <c r="F1964" s="17"/>
      <c r="G1964" s="17"/>
    </row>
    <row r="1965" spans="6:7" x14ac:dyDescent="0.2">
      <c r="F1965" s="17"/>
      <c r="G1965" s="17"/>
    </row>
    <row r="1966" spans="6:7" x14ac:dyDescent="0.2">
      <c r="F1966" s="17"/>
      <c r="G1966" s="17"/>
    </row>
    <row r="1967" spans="6:7" x14ac:dyDescent="0.2">
      <c r="F1967" s="17"/>
      <c r="G1967" s="17"/>
    </row>
    <row r="1968" spans="6:7" x14ac:dyDescent="0.2">
      <c r="F1968" s="17"/>
      <c r="G1968" s="17"/>
    </row>
    <row r="1969" spans="6:7" x14ac:dyDescent="0.2">
      <c r="F1969" s="17"/>
      <c r="G1969" s="17"/>
    </row>
    <row r="1970" spans="6:7" x14ac:dyDescent="0.2">
      <c r="F1970" s="17"/>
      <c r="G1970" s="17"/>
    </row>
    <row r="1971" spans="6:7" x14ac:dyDescent="0.2">
      <c r="F1971" s="17"/>
      <c r="G1971" s="17"/>
    </row>
    <row r="1972" spans="6:7" x14ac:dyDescent="0.2">
      <c r="F1972" s="17"/>
      <c r="G1972" s="17"/>
    </row>
    <row r="1973" spans="6:7" x14ac:dyDescent="0.2">
      <c r="F1973" s="17"/>
      <c r="G1973" s="17"/>
    </row>
    <row r="1974" spans="6:7" x14ac:dyDescent="0.2">
      <c r="F1974" s="17"/>
      <c r="G1974" s="17"/>
    </row>
    <row r="1975" spans="6:7" x14ac:dyDescent="0.2">
      <c r="F1975" s="17"/>
      <c r="G1975" s="17"/>
    </row>
    <row r="1976" spans="6:7" x14ac:dyDescent="0.2">
      <c r="F1976" s="17"/>
      <c r="G1976" s="17"/>
    </row>
    <row r="1977" spans="6:7" x14ac:dyDescent="0.2">
      <c r="F1977" s="17"/>
      <c r="G1977" s="17"/>
    </row>
    <row r="1978" spans="6:7" x14ac:dyDescent="0.2">
      <c r="F1978" s="17"/>
      <c r="G1978" s="17"/>
    </row>
    <row r="1979" spans="6:7" x14ac:dyDescent="0.2">
      <c r="F1979" s="17"/>
      <c r="G1979" s="17"/>
    </row>
    <row r="1980" spans="6:7" x14ac:dyDescent="0.2">
      <c r="F1980" s="17"/>
      <c r="G1980" s="17"/>
    </row>
    <row r="1981" spans="6:7" x14ac:dyDescent="0.2">
      <c r="F1981" s="17"/>
      <c r="G1981" s="17"/>
    </row>
    <row r="1982" spans="6:7" x14ac:dyDescent="0.2">
      <c r="F1982" s="17"/>
      <c r="G1982" s="17"/>
    </row>
    <row r="1983" spans="6:7" x14ac:dyDescent="0.2">
      <c r="F1983" s="17"/>
      <c r="G1983" s="17"/>
    </row>
    <row r="1984" spans="6:7" x14ac:dyDescent="0.2">
      <c r="F1984" s="17"/>
      <c r="G1984" s="17"/>
    </row>
    <row r="1985" spans="6:7" x14ac:dyDescent="0.2">
      <c r="F1985" s="17"/>
      <c r="G1985" s="17"/>
    </row>
    <row r="1986" spans="6:7" x14ac:dyDescent="0.2">
      <c r="F1986" s="17"/>
      <c r="G1986" s="17"/>
    </row>
    <row r="1987" spans="6:7" x14ac:dyDescent="0.2">
      <c r="F1987" s="17"/>
      <c r="G1987" s="17"/>
    </row>
    <row r="1988" spans="6:7" x14ac:dyDescent="0.2">
      <c r="F1988" s="17"/>
      <c r="G1988" s="17"/>
    </row>
    <row r="1989" spans="6:7" x14ac:dyDescent="0.2">
      <c r="F1989" s="17"/>
      <c r="G1989" s="17"/>
    </row>
    <row r="1990" spans="6:7" x14ac:dyDescent="0.2">
      <c r="F1990" s="17"/>
      <c r="G1990" s="17"/>
    </row>
    <row r="1991" spans="6:7" x14ac:dyDescent="0.2">
      <c r="F1991" s="17"/>
      <c r="G1991" s="17"/>
    </row>
    <row r="1992" spans="6:7" x14ac:dyDescent="0.2">
      <c r="F1992" s="17"/>
      <c r="G1992" s="17"/>
    </row>
    <row r="1993" spans="6:7" x14ac:dyDescent="0.2">
      <c r="F1993" s="17"/>
      <c r="G1993" s="17"/>
    </row>
    <row r="1994" spans="6:7" x14ac:dyDescent="0.2">
      <c r="F1994" s="17"/>
      <c r="G1994" s="17"/>
    </row>
    <row r="1995" spans="6:7" x14ac:dyDescent="0.2">
      <c r="F1995" s="17"/>
      <c r="G1995" s="17"/>
    </row>
    <row r="1996" spans="6:7" x14ac:dyDescent="0.2">
      <c r="F1996" s="17"/>
      <c r="G1996" s="17"/>
    </row>
    <row r="1997" spans="6:7" x14ac:dyDescent="0.2">
      <c r="F1997" s="17"/>
      <c r="G1997" s="17"/>
    </row>
    <row r="1998" spans="6:7" x14ac:dyDescent="0.2">
      <c r="F1998" s="17"/>
      <c r="G1998" s="17"/>
    </row>
    <row r="1999" spans="6:7" x14ac:dyDescent="0.2">
      <c r="F1999" s="17"/>
      <c r="G1999" s="17"/>
    </row>
    <row r="2000" spans="6:7" x14ac:dyDescent="0.2">
      <c r="F2000" s="17"/>
      <c r="G2000" s="17"/>
    </row>
    <row r="2001" spans="6:7" x14ac:dyDescent="0.2">
      <c r="F2001" s="17"/>
      <c r="G2001" s="17"/>
    </row>
    <row r="2002" spans="6:7" x14ac:dyDescent="0.2">
      <c r="F2002" s="17"/>
      <c r="G2002" s="17"/>
    </row>
    <row r="2003" spans="6:7" x14ac:dyDescent="0.2">
      <c r="F2003" s="17"/>
      <c r="G2003" s="17"/>
    </row>
    <row r="2004" spans="6:7" x14ac:dyDescent="0.2">
      <c r="F2004" s="17"/>
      <c r="G2004" s="17"/>
    </row>
    <row r="2005" spans="6:7" x14ac:dyDescent="0.2">
      <c r="F2005" s="17"/>
      <c r="G2005" s="17"/>
    </row>
    <row r="2006" spans="6:7" x14ac:dyDescent="0.2">
      <c r="F2006" s="17"/>
      <c r="G2006" s="17"/>
    </row>
    <row r="2007" spans="6:7" x14ac:dyDescent="0.2">
      <c r="F2007" s="17"/>
      <c r="G2007" s="17"/>
    </row>
    <row r="2008" spans="6:7" x14ac:dyDescent="0.2">
      <c r="F2008" s="17"/>
      <c r="G2008" s="17"/>
    </row>
    <row r="2009" spans="6:7" x14ac:dyDescent="0.2">
      <c r="F2009" s="17"/>
      <c r="G2009" s="17"/>
    </row>
    <row r="2010" spans="6:7" x14ac:dyDescent="0.2">
      <c r="F2010" s="17"/>
      <c r="G2010" s="17"/>
    </row>
    <row r="2011" spans="6:7" x14ac:dyDescent="0.2">
      <c r="F2011" s="17"/>
      <c r="G2011" s="17"/>
    </row>
    <row r="2012" spans="6:7" x14ac:dyDescent="0.2">
      <c r="F2012" s="17"/>
      <c r="G2012" s="17"/>
    </row>
    <row r="2013" spans="6:7" x14ac:dyDescent="0.2">
      <c r="F2013" s="17"/>
      <c r="G2013" s="17"/>
    </row>
    <row r="2014" spans="6:7" x14ac:dyDescent="0.2">
      <c r="F2014" s="17"/>
      <c r="G2014" s="17"/>
    </row>
    <row r="2015" spans="6:7" x14ac:dyDescent="0.2">
      <c r="F2015" s="17"/>
      <c r="G2015" s="17"/>
    </row>
    <row r="2016" spans="6:7" x14ac:dyDescent="0.2">
      <c r="F2016" s="17"/>
      <c r="G2016" s="17"/>
    </row>
    <row r="2017" spans="6:7" x14ac:dyDescent="0.2">
      <c r="F2017" s="17"/>
      <c r="G2017" s="17"/>
    </row>
    <row r="2018" spans="6:7" x14ac:dyDescent="0.2">
      <c r="F2018" s="17"/>
      <c r="G2018" s="17"/>
    </row>
    <row r="2019" spans="6:7" x14ac:dyDescent="0.2">
      <c r="F2019" s="17"/>
      <c r="G2019" s="17"/>
    </row>
    <row r="2020" spans="6:7" x14ac:dyDescent="0.2">
      <c r="F2020" s="17"/>
      <c r="G2020" s="17"/>
    </row>
    <row r="2021" spans="6:7" x14ac:dyDescent="0.2">
      <c r="F2021" s="17"/>
      <c r="G2021" s="17"/>
    </row>
    <row r="2022" spans="6:7" x14ac:dyDescent="0.2">
      <c r="F2022" s="17"/>
      <c r="G2022" s="17"/>
    </row>
    <row r="2023" spans="6:7" x14ac:dyDescent="0.2">
      <c r="F2023" s="17"/>
      <c r="G2023" s="17"/>
    </row>
    <row r="2024" spans="6:7" x14ac:dyDescent="0.2">
      <c r="F2024" s="17"/>
      <c r="G2024" s="17"/>
    </row>
    <row r="2025" spans="6:7" x14ac:dyDescent="0.2">
      <c r="F2025" s="17"/>
      <c r="G2025" s="17"/>
    </row>
    <row r="2026" spans="6:7" x14ac:dyDescent="0.2">
      <c r="F2026" s="17"/>
      <c r="G2026" s="17"/>
    </row>
    <row r="2027" spans="6:7" x14ac:dyDescent="0.2">
      <c r="F2027" s="17"/>
      <c r="G2027" s="17"/>
    </row>
    <row r="2028" spans="6:7" x14ac:dyDescent="0.2">
      <c r="F2028" s="17"/>
      <c r="G2028" s="17"/>
    </row>
    <row r="2029" spans="6:7" x14ac:dyDescent="0.2">
      <c r="F2029" s="17"/>
      <c r="G2029" s="17"/>
    </row>
    <row r="2030" spans="6:7" x14ac:dyDescent="0.2">
      <c r="F2030" s="17"/>
      <c r="G2030" s="17"/>
    </row>
    <row r="2031" spans="6:7" x14ac:dyDescent="0.2">
      <c r="F2031" s="17"/>
      <c r="G2031" s="17"/>
    </row>
    <row r="2032" spans="6:7" x14ac:dyDescent="0.2">
      <c r="F2032" s="17"/>
      <c r="G2032" s="17"/>
    </row>
    <row r="2033" spans="6:7" x14ac:dyDescent="0.2">
      <c r="F2033" s="17"/>
      <c r="G2033" s="17"/>
    </row>
    <row r="2034" spans="6:7" x14ac:dyDescent="0.2">
      <c r="F2034" s="17"/>
      <c r="G2034" s="17"/>
    </row>
    <row r="2035" spans="6:7" x14ac:dyDescent="0.2">
      <c r="F2035" s="17"/>
      <c r="G2035" s="17"/>
    </row>
    <row r="2036" spans="6:7" x14ac:dyDescent="0.2">
      <c r="F2036" s="17"/>
      <c r="G2036" s="17"/>
    </row>
    <row r="2037" spans="6:7" x14ac:dyDescent="0.2">
      <c r="F2037" s="17"/>
      <c r="G2037" s="17"/>
    </row>
    <row r="2038" spans="6:7" x14ac:dyDescent="0.2">
      <c r="F2038" s="17"/>
      <c r="G2038" s="17"/>
    </row>
    <row r="2039" spans="6:7" x14ac:dyDescent="0.2">
      <c r="F2039" s="17"/>
      <c r="G2039" s="17"/>
    </row>
    <row r="2040" spans="6:7" x14ac:dyDescent="0.2">
      <c r="F2040" s="17"/>
      <c r="G2040" s="17"/>
    </row>
    <row r="2041" spans="6:7" x14ac:dyDescent="0.2">
      <c r="F2041" s="17"/>
      <c r="G2041" s="17"/>
    </row>
    <row r="2042" spans="6:7" x14ac:dyDescent="0.2">
      <c r="F2042" s="17"/>
      <c r="G2042" s="17"/>
    </row>
    <row r="2043" spans="6:7" x14ac:dyDescent="0.2">
      <c r="F2043" s="17"/>
      <c r="G2043" s="17"/>
    </row>
    <row r="2044" spans="6:7" x14ac:dyDescent="0.2">
      <c r="F2044" s="17"/>
      <c r="G2044" s="17"/>
    </row>
    <row r="2045" spans="6:7" x14ac:dyDescent="0.2">
      <c r="F2045" s="17"/>
      <c r="G2045" s="17"/>
    </row>
    <row r="2046" spans="6:7" x14ac:dyDescent="0.2">
      <c r="F2046" s="17"/>
      <c r="G2046" s="17"/>
    </row>
    <row r="2047" spans="6:7" x14ac:dyDescent="0.2">
      <c r="F2047" s="17"/>
      <c r="G2047" s="17"/>
    </row>
    <row r="2048" spans="6:7" x14ac:dyDescent="0.2">
      <c r="F2048" s="17"/>
      <c r="G2048" s="17"/>
    </row>
    <row r="2049" spans="6:7" x14ac:dyDescent="0.2">
      <c r="F2049" s="17"/>
      <c r="G2049" s="17"/>
    </row>
    <row r="2050" spans="6:7" x14ac:dyDescent="0.2">
      <c r="F2050" s="17"/>
      <c r="G2050" s="17"/>
    </row>
    <row r="2051" spans="6:7" x14ac:dyDescent="0.2">
      <c r="F2051" s="17"/>
      <c r="G2051" s="17"/>
    </row>
    <row r="2052" spans="6:7" x14ac:dyDescent="0.2">
      <c r="F2052" s="17"/>
      <c r="G2052" s="17"/>
    </row>
    <row r="2053" spans="6:7" x14ac:dyDescent="0.2">
      <c r="F2053" s="17"/>
      <c r="G2053" s="17"/>
    </row>
    <row r="2054" spans="6:7" x14ac:dyDescent="0.2">
      <c r="F2054" s="17"/>
      <c r="G2054" s="17"/>
    </row>
    <row r="2055" spans="6:7" x14ac:dyDescent="0.2">
      <c r="F2055" s="17"/>
      <c r="G2055" s="17"/>
    </row>
    <row r="2056" spans="6:7" x14ac:dyDescent="0.2">
      <c r="F2056" s="17"/>
      <c r="G2056" s="17"/>
    </row>
    <row r="2057" spans="6:7" x14ac:dyDescent="0.2">
      <c r="F2057" s="17"/>
      <c r="G2057" s="17"/>
    </row>
    <row r="2058" spans="6:7" x14ac:dyDescent="0.2">
      <c r="F2058" s="17"/>
      <c r="G2058" s="17"/>
    </row>
    <row r="2059" spans="6:7" x14ac:dyDescent="0.2">
      <c r="F2059" s="17"/>
      <c r="G2059" s="17"/>
    </row>
    <row r="2060" spans="6:7" x14ac:dyDescent="0.2">
      <c r="F2060" s="17"/>
      <c r="G2060" s="17"/>
    </row>
    <row r="2061" spans="6:7" x14ac:dyDescent="0.2">
      <c r="F2061" s="17"/>
      <c r="G2061" s="17"/>
    </row>
    <row r="2062" spans="6:7" x14ac:dyDescent="0.2">
      <c r="F2062" s="17"/>
      <c r="G2062" s="17"/>
    </row>
    <row r="2063" spans="6:7" x14ac:dyDescent="0.2">
      <c r="F2063" s="17"/>
      <c r="G2063" s="17"/>
    </row>
    <row r="2064" spans="6:7" x14ac:dyDescent="0.2">
      <c r="F2064" s="17"/>
      <c r="G2064" s="17"/>
    </row>
    <row r="2065" spans="6:7" x14ac:dyDescent="0.2">
      <c r="F2065" s="17"/>
      <c r="G2065" s="17"/>
    </row>
    <row r="2066" spans="6:7" x14ac:dyDescent="0.2">
      <c r="F2066" s="17"/>
      <c r="G2066" s="17"/>
    </row>
    <row r="2067" spans="6:7" x14ac:dyDescent="0.2">
      <c r="F2067" s="17"/>
      <c r="G2067" s="17"/>
    </row>
    <row r="2068" spans="6:7" x14ac:dyDescent="0.2">
      <c r="F2068" s="17"/>
      <c r="G2068" s="17"/>
    </row>
    <row r="2069" spans="6:7" x14ac:dyDescent="0.2">
      <c r="F2069" s="17"/>
      <c r="G2069" s="17"/>
    </row>
    <row r="2070" spans="6:7" x14ac:dyDescent="0.2">
      <c r="F2070" s="17"/>
      <c r="G2070" s="17"/>
    </row>
    <row r="2071" spans="6:7" x14ac:dyDescent="0.2">
      <c r="F2071" s="17"/>
      <c r="G2071" s="17"/>
    </row>
    <row r="2072" spans="6:7" x14ac:dyDescent="0.2">
      <c r="F2072" s="17"/>
      <c r="G2072" s="17"/>
    </row>
    <row r="2073" spans="6:7" x14ac:dyDescent="0.2">
      <c r="F2073" s="17"/>
      <c r="G2073" s="17"/>
    </row>
    <row r="2074" spans="6:7" x14ac:dyDescent="0.2">
      <c r="F2074" s="17"/>
      <c r="G2074" s="17"/>
    </row>
    <row r="2075" spans="6:7" x14ac:dyDescent="0.2">
      <c r="F2075" s="17"/>
      <c r="G2075" s="17"/>
    </row>
    <row r="2076" spans="6:7" x14ac:dyDescent="0.2">
      <c r="F2076" s="17"/>
      <c r="G2076" s="17"/>
    </row>
    <row r="2077" spans="6:7" x14ac:dyDescent="0.2">
      <c r="F2077" s="17"/>
      <c r="G2077" s="17"/>
    </row>
    <row r="2078" spans="6:7" x14ac:dyDescent="0.2">
      <c r="F2078" s="17"/>
      <c r="G2078" s="17"/>
    </row>
    <row r="2079" spans="6:7" x14ac:dyDescent="0.2">
      <c r="F2079" s="17"/>
      <c r="G2079" s="17"/>
    </row>
    <row r="2080" spans="6:7" x14ac:dyDescent="0.2">
      <c r="F2080" s="17"/>
      <c r="G2080" s="17"/>
    </row>
    <row r="2081" spans="6:7" x14ac:dyDescent="0.2">
      <c r="F2081" s="17"/>
      <c r="G2081" s="17"/>
    </row>
    <row r="2082" spans="6:7" x14ac:dyDescent="0.2">
      <c r="F2082" s="17"/>
      <c r="G2082" s="17"/>
    </row>
    <row r="2083" spans="6:7" x14ac:dyDescent="0.2">
      <c r="F2083" s="17"/>
      <c r="G2083" s="17"/>
    </row>
    <row r="2084" spans="6:7" x14ac:dyDescent="0.2">
      <c r="F2084" s="17"/>
      <c r="G2084" s="17"/>
    </row>
    <row r="2085" spans="6:7" x14ac:dyDescent="0.2">
      <c r="F2085" s="17"/>
      <c r="G2085" s="17"/>
    </row>
    <row r="2086" spans="6:7" x14ac:dyDescent="0.2">
      <c r="F2086" s="17"/>
      <c r="G2086" s="17"/>
    </row>
    <row r="2087" spans="6:7" x14ac:dyDescent="0.2">
      <c r="F2087" s="17"/>
      <c r="G2087" s="17"/>
    </row>
    <row r="2088" spans="6:7" x14ac:dyDescent="0.2">
      <c r="F2088" s="17"/>
      <c r="G2088" s="17"/>
    </row>
    <row r="2089" spans="6:7" x14ac:dyDescent="0.2">
      <c r="F2089" s="17"/>
      <c r="G2089" s="17"/>
    </row>
    <row r="2090" spans="6:7" x14ac:dyDescent="0.2">
      <c r="F2090" s="17"/>
      <c r="G2090" s="17"/>
    </row>
    <row r="2091" spans="6:7" x14ac:dyDescent="0.2">
      <c r="F2091" s="17"/>
      <c r="G2091" s="17"/>
    </row>
    <row r="2092" spans="6:7" x14ac:dyDescent="0.2">
      <c r="F2092" s="17"/>
      <c r="G2092" s="17"/>
    </row>
    <row r="2093" spans="6:7" x14ac:dyDescent="0.2">
      <c r="F2093" s="17"/>
      <c r="G2093" s="17"/>
    </row>
    <row r="2094" spans="6:7" x14ac:dyDescent="0.2">
      <c r="F2094" s="17"/>
      <c r="G2094" s="17"/>
    </row>
    <row r="2095" spans="6:7" x14ac:dyDescent="0.2">
      <c r="F2095" s="17"/>
      <c r="G2095" s="17"/>
    </row>
    <row r="2096" spans="6:7" x14ac:dyDescent="0.2">
      <c r="F2096" s="17"/>
      <c r="G2096" s="17"/>
    </row>
    <row r="2097" spans="6:7" x14ac:dyDescent="0.2">
      <c r="F2097" s="17"/>
      <c r="G2097" s="17"/>
    </row>
    <row r="2098" spans="6:7" x14ac:dyDescent="0.2">
      <c r="F2098" s="17"/>
      <c r="G2098" s="17"/>
    </row>
    <row r="2099" spans="6:7" x14ac:dyDescent="0.2">
      <c r="F2099" s="17"/>
      <c r="G2099" s="17"/>
    </row>
    <row r="2100" spans="6:7" x14ac:dyDescent="0.2">
      <c r="F2100" s="17"/>
      <c r="G2100" s="17"/>
    </row>
    <row r="2101" spans="6:7" x14ac:dyDescent="0.2">
      <c r="F2101" s="17"/>
      <c r="G2101" s="17"/>
    </row>
    <row r="2102" spans="6:7" x14ac:dyDescent="0.2">
      <c r="F2102" s="17"/>
      <c r="G2102" s="17"/>
    </row>
    <row r="2103" spans="6:7" x14ac:dyDescent="0.2">
      <c r="F2103" s="17"/>
      <c r="G2103" s="17"/>
    </row>
    <row r="2104" spans="6:7" x14ac:dyDescent="0.2">
      <c r="F2104" s="17"/>
      <c r="G2104" s="17"/>
    </row>
    <row r="2105" spans="6:7" x14ac:dyDescent="0.2">
      <c r="F2105" s="17"/>
      <c r="G2105" s="17"/>
    </row>
    <row r="2106" spans="6:7" x14ac:dyDescent="0.2">
      <c r="F2106" s="17"/>
      <c r="G2106" s="17"/>
    </row>
    <row r="2107" spans="6:7" x14ac:dyDescent="0.2">
      <c r="F2107" s="17"/>
      <c r="G2107" s="17"/>
    </row>
    <row r="2108" spans="6:7" x14ac:dyDescent="0.2">
      <c r="F2108" s="17"/>
      <c r="G2108" s="17"/>
    </row>
    <row r="2109" spans="6:7" x14ac:dyDescent="0.2">
      <c r="F2109" s="17"/>
      <c r="G2109" s="17"/>
    </row>
    <row r="2110" spans="6:7" x14ac:dyDescent="0.2">
      <c r="F2110" s="17"/>
      <c r="G2110" s="17"/>
    </row>
    <row r="2111" spans="6:7" x14ac:dyDescent="0.2">
      <c r="F2111" s="17"/>
      <c r="G2111" s="17"/>
    </row>
    <row r="2112" spans="6:7" x14ac:dyDescent="0.2">
      <c r="F2112" s="17"/>
      <c r="G2112" s="17"/>
    </row>
    <row r="2113" spans="6:7" x14ac:dyDescent="0.2">
      <c r="F2113" s="17"/>
      <c r="G2113" s="17"/>
    </row>
    <row r="2114" spans="6:7" x14ac:dyDescent="0.2">
      <c r="F2114" s="17"/>
      <c r="G2114" s="17"/>
    </row>
    <row r="2115" spans="6:7" x14ac:dyDescent="0.2">
      <c r="F2115" s="17"/>
      <c r="G2115" s="17"/>
    </row>
    <row r="2116" spans="6:7" x14ac:dyDescent="0.2">
      <c r="F2116" s="17"/>
      <c r="G2116" s="17"/>
    </row>
    <row r="2117" spans="6:7" x14ac:dyDescent="0.2">
      <c r="F2117" s="17"/>
      <c r="G2117" s="17"/>
    </row>
    <row r="2118" spans="6:7" x14ac:dyDescent="0.2">
      <c r="F2118" s="17"/>
      <c r="G2118" s="17"/>
    </row>
    <row r="2119" spans="6:7" x14ac:dyDescent="0.2">
      <c r="F2119" s="17"/>
      <c r="G2119" s="17"/>
    </row>
    <row r="2120" spans="6:7" x14ac:dyDescent="0.2">
      <c r="F2120" s="17"/>
      <c r="G2120" s="17"/>
    </row>
    <row r="2121" spans="6:7" x14ac:dyDescent="0.2">
      <c r="F2121" s="17"/>
      <c r="G2121" s="17"/>
    </row>
    <row r="2122" spans="6:7" x14ac:dyDescent="0.2">
      <c r="F2122" s="17"/>
      <c r="G2122" s="17"/>
    </row>
    <row r="2123" spans="6:7" x14ac:dyDescent="0.2">
      <c r="F2123" s="17"/>
      <c r="G2123" s="17"/>
    </row>
    <row r="2124" spans="6:7" x14ac:dyDescent="0.2">
      <c r="F2124" s="17"/>
      <c r="G2124" s="17"/>
    </row>
    <row r="2125" spans="6:7" x14ac:dyDescent="0.2">
      <c r="F2125" s="17"/>
      <c r="G2125" s="17"/>
    </row>
    <row r="2126" spans="6:7" x14ac:dyDescent="0.2">
      <c r="F2126" s="17"/>
      <c r="G2126" s="17"/>
    </row>
    <row r="2127" spans="6:7" x14ac:dyDescent="0.2">
      <c r="F2127" s="17"/>
      <c r="G2127" s="17"/>
    </row>
    <row r="2128" spans="6:7" x14ac:dyDescent="0.2">
      <c r="F2128" s="17"/>
      <c r="G2128" s="17"/>
    </row>
    <row r="2129" spans="6:7" x14ac:dyDescent="0.2">
      <c r="F2129" s="17"/>
      <c r="G2129" s="17"/>
    </row>
    <row r="2130" spans="6:7" x14ac:dyDescent="0.2">
      <c r="F2130" s="17"/>
      <c r="G2130" s="17"/>
    </row>
    <row r="2131" spans="6:7" x14ac:dyDescent="0.2">
      <c r="F2131" s="17"/>
      <c r="G2131" s="17"/>
    </row>
    <row r="2132" spans="6:7" x14ac:dyDescent="0.2">
      <c r="F2132" s="17"/>
      <c r="G2132" s="17"/>
    </row>
    <row r="2133" spans="6:7" x14ac:dyDescent="0.2">
      <c r="F2133" s="17"/>
      <c r="G2133" s="17"/>
    </row>
    <row r="2134" spans="6:7" x14ac:dyDescent="0.2">
      <c r="F2134" s="17"/>
      <c r="G2134" s="17"/>
    </row>
    <row r="2135" spans="6:7" x14ac:dyDescent="0.2">
      <c r="F2135" s="17"/>
      <c r="G2135" s="17"/>
    </row>
    <row r="2136" spans="6:7" x14ac:dyDescent="0.2">
      <c r="F2136" s="17"/>
      <c r="G2136" s="17"/>
    </row>
    <row r="2137" spans="6:7" x14ac:dyDescent="0.2">
      <c r="F2137" s="17"/>
      <c r="G2137" s="17"/>
    </row>
    <row r="2138" spans="6:7" x14ac:dyDescent="0.2">
      <c r="F2138" s="17"/>
      <c r="G2138" s="17"/>
    </row>
    <row r="2139" spans="6:7" x14ac:dyDescent="0.2">
      <c r="F2139" s="17"/>
      <c r="G2139" s="17"/>
    </row>
    <row r="2140" spans="6:7" x14ac:dyDescent="0.2">
      <c r="F2140" s="17"/>
      <c r="G2140" s="17"/>
    </row>
    <row r="2141" spans="6:7" x14ac:dyDescent="0.2">
      <c r="F2141" s="17"/>
      <c r="G2141" s="17"/>
    </row>
    <row r="2142" spans="6:7" x14ac:dyDescent="0.2">
      <c r="F2142" s="17"/>
      <c r="G2142" s="17"/>
    </row>
    <row r="2143" spans="6:7" x14ac:dyDescent="0.2">
      <c r="F2143" s="17"/>
      <c r="G2143" s="17"/>
    </row>
    <row r="2144" spans="6:7" x14ac:dyDescent="0.2">
      <c r="F2144" s="17"/>
      <c r="G2144" s="17"/>
    </row>
    <row r="2145" spans="6:7" x14ac:dyDescent="0.2">
      <c r="F2145" s="17"/>
      <c r="G2145" s="17"/>
    </row>
    <row r="2146" spans="6:7" x14ac:dyDescent="0.2">
      <c r="F2146" s="17"/>
      <c r="G2146" s="17"/>
    </row>
    <row r="2147" spans="6:7" x14ac:dyDescent="0.2">
      <c r="F2147" s="17"/>
      <c r="G2147" s="17"/>
    </row>
    <row r="2148" spans="6:7" x14ac:dyDescent="0.2">
      <c r="F2148" s="17"/>
      <c r="G2148" s="17"/>
    </row>
    <row r="2149" spans="6:7" x14ac:dyDescent="0.2">
      <c r="F2149" s="17"/>
      <c r="G2149" s="17"/>
    </row>
    <row r="2150" spans="6:7" x14ac:dyDescent="0.2">
      <c r="F2150" s="17"/>
      <c r="G2150" s="17"/>
    </row>
    <row r="2151" spans="6:7" x14ac:dyDescent="0.2">
      <c r="F2151" s="17"/>
      <c r="G2151" s="17"/>
    </row>
    <row r="2152" spans="6:7" x14ac:dyDescent="0.2">
      <c r="F2152" s="17"/>
      <c r="G2152" s="17"/>
    </row>
    <row r="2153" spans="6:7" x14ac:dyDescent="0.2">
      <c r="F2153" s="17"/>
      <c r="G2153" s="17"/>
    </row>
    <row r="2154" spans="6:7" x14ac:dyDescent="0.2">
      <c r="F2154" s="17"/>
      <c r="G2154" s="17"/>
    </row>
    <row r="2155" spans="6:7" x14ac:dyDescent="0.2">
      <c r="F2155" s="17"/>
      <c r="G2155" s="17"/>
    </row>
    <row r="2156" spans="6:7" x14ac:dyDescent="0.2">
      <c r="F2156" s="17"/>
      <c r="G2156" s="17"/>
    </row>
    <row r="2157" spans="6:7" x14ac:dyDescent="0.2">
      <c r="F2157" s="17"/>
      <c r="G2157" s="17"/>
    </row>
    <row r="2158" spans="6:7" x14ac:dyDescent="0.2">
      <c r="F2158" s="17"/>
      <c r="G2158" s="17"/>
    </row>
    <row r="2159" spans="6:7" x14ac:dyDescent="0.2">
      <c r="F2159" s="17"/>
      <c r="G2159" s="17"/>
    </row>
    <row r="2160" spans="6:7" x14ac:dyDescent="0.2">
      <c r="F2160" s="17"/>
      <c r="G2160" s="17"/>
    </row>
    <row r="2161" spans="6:7" x14ac:dyDescent="0.2">
      <c r="F2161" s="17"/>
      <c r="G2161" s="17"/>
    </row>
    <row r="2162" spans="6:7" x14ac:dyDescent="0.2">
      <c r="F2162" s="17"/>
      <c r="G2162" s="17"/>
    </row>
    <row r="2163" spans="6:7" x14ac:dyDescent="0.2">
      <c r="F2163" s="17"/>
      <c r="G2163" s="17"/>
    </row>
    <row r="2164" spans="6:7" x14ac:dyDescent="0.2">
      <c r="F2164" s="17"/>
      <c r="G2164" s="17"/>
    </row>
    <row r="2165" spans="6:7" x14ac:dyDescent="0.2">
      <c r="F2165" s="17"/>
      <c r="G2165" s="17"/>
    </row>
    <row r="2166" spans="6:7" x14ac:dyDescent="0.2">
      <c r="F2166" s="17"/>
      <c r="G2166" s="17"/>
    </row>
    <row r="2167" spans="6:7" x14ac:dyDescent="0.2">
      <c r="F2167" s="17"/>
      <c r="G2167" s="17"/>
    </row>
    <row r="2168" spans="6:7" x14ac:dyDescent="0.2">
      <c r="F2168" s="17"/>
      <c r="G2168" s="17"/>
    </row>
    <row r="2169" spans="6:7" x14ac:dyDescent="0.2">
      <c r="F2169" s="17"/>
      <c r="G2169" s="17"/>
    </row>
    <row r="2170" spans="6:7" x14ac:dyDescent="0.2">
      <c r="F2170" s="17"/>
      <c r="G2170" s="17"/>
    </row>
    <row r="2171" spans="6:7" x14ac:dyDescent="0.2">
      <c r="F2171" s="17"/>
      <c r="G2171" s="17"/>
    </row>
    <row r="2172" spans="6:7" x14ac:dyDescent="0.2">
      <c r="F2172" s="17"/>
      <c r="G2172" s="17"/>
    </row>
  </sheetData>
  <mergeCells count="17">
    <mergeCell ref="A53:F53"/>
    <mergeCell ref="A107:F107"/>
    <mergeCell ref="A1:G1"/>
    <mergeCell ref="A2:A4"/>
    <mergeCell ref="B2:B4"/>
    <mergeCell ref="C2:C4"/>
    <mergeCell ref="D2:D4"/>
    <mergeCell ref="E2:E4"/>
    <mergeCell ref="F2:G2"/>
    <mergeCell ref="A48:F48"/>
    <mergeCell ref="A49:G49"/>
    <mergeCell ref="A50:A52"/>
    <mergeCell ref="B50:B52"/>
    <mergeCell ref="C50:C52"/>
    <mergeCell ref="D50:D52"/>
    <mergeCell ref="E50:E52"/>
    <mergeCell ref="F50:G50"/>
  </mergeCells>
  <pageMargins left="0.78740157480314965" right="0.39370078740157483" top="0.78740157480314965" bottom="0.59055118110236227" header="0.31496062992125984" footer="0.31496062992125984"/>
  <pageSetup paperSize="9" firstPageNumber="45" orientation="portrait" r:id="rId1"/>
  <headerFooter>
    <oddHeader>&amp;L&amp;"Times New Roman,Regular"Annex A - Bill of Quantities&amp;R&amp;"Times New Roman,Regular"&amp;P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2147"/>
  <sheetViews>
    <sheetView showZeros="0" view="pageBreakPreview" zoomScaleNormal="100" zoomScaleSheetLayoutView="100" workbookViewId="0">
      <selection activeCell="C27" sqref="C27"/>
    </sheetView>
  </sheetViews>
  <sheetFormatPr defaultColWidth="11.7109375" defaultRowHeight="12" x14ac:dyDescent="0.2"/>
  <cols>
    <col min="1" max="2" width="8.7109375" style="1" customWidth="1"/>
    <col min="3" max="3" width="27.5703125" style="1" customWidth="1"/>
    <col min="4" max="5" width="5.7109375" style="1" customWidth="1"/>
    <col min="6" max="9" width="9.7109375" style="1" customWidth="1"/>
    <col min="10" max="16384" width="11.7109375" style="1"/>
  </cols>
  <sheetData>
    <row r="1" spans="1:9" x14ac:dyDescent="0.2">
      <c r="A1" s="113" t="s">
        <v>218</v>
      </c>
      <c r="B1" s="113"/>
      <c r="C1" s="113"/>
      <c r="D1" s="113"/>
      <c r="E1" s="113"/>
      <c r="F1" s="113"/>
      <c r="G1" s="113"/>
      <c r="H1" s="113"/>
      <c r="I1" s="113"/>
    </row>
    <row r="2" spans="1:9" ht="12" customHeight="1" x14ac:dyDescent="0.2">
      <c r="A2" s="107" t="s">
        <v>13</v>
      </c>
      <c r="B2" s="110" t="s">
        <v>15</v>
      </c>
      <c r="C2" s="110" t="s">
        <v>0</v>
      </c>
      <c r="D2" s="110" t="s">
        <v>1</v>
      </c>
      <c r="E2" s="110" t="s">
        <v>2</v>
      </c>
      <c r="F2" s="114" t="s">
        <v>3</v>
      </c>
      <c r="G2" s="114"/>
      <c r="H2" s="114" t="s">
        <v>4</v>
      </c>
      <c r="I2" s="115"/>
    </row>
    <row r="3" spans="1:9" ht="12.75" customHeight="1"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ht="24" x14ac:dyDescent="0.2">
      <c r="A5" s="2">
        <v>2</v>
      </c>
      <c r="B5" s="9"/>
      <c r="C5" s="53" t="s">
        <v>93</v>
      </c>
      <c r="D5" s="4"/>
      <c r="E5" s="5"/>
      <c r="F5" s="28"/>
      <c r="G5" s="28"/>
      <c r="H5" s="28"/>
      <c r="I5" s="29"/>
    </row>
    <row r="6" spans="1:9" x14ac:dyDescent="0.2">
      <c r="A6" s="37"/>
      <c r="B6" s="9"/>
      <c r="C6" s="92"/>
      <c r="D6" s="39"/>
      <c r="E6" s="40"/>
      <c r="F6" s="30"/>
      <c r="G6" s="30"/>
      <c r="H6" s="30"/>
      <c r="I6" s="31"/>
    </row>
    <row r="7" spans="1:9" ht="24" x14ac:dyDescent="0.2">
      <c r="A7" s="37">
        <v>2.1</v>
      </c>
      <c r="B7" s="9"/>
      <c r="C7" s="41" t="s">
        <v>94</v>
      </c>
      <c r="D7" s="39"/>
      <c r="E7" s="40"/>
      <c r="F7" s="30"/>
      <c r="G7" s="30"/>
      <c r="H7" s="30"/>
      <c r="I7" s="31"/>
    </row>
    <row r="8" spans="1:9" x14ac:dyDescent="0.2">
      <c r="A8" s="37"/>
      <c r="B8" s="9"/>
      <c r="C8" s="42"/>
      <c r="D8" s="39"/>
      <c r="E8" s="40"/>
      <c r="F8" s="30"/>
      <c r="G8" s="30"/>
      <c r="H8" s="30"/>
      <c r="I8" s="31"/>
    </row>
    <row r="9" spans="1:9" x14ac:dyDescent="0.2">
      <c r="A9" s="23" t="s">
        <v>100</v>
      </c>
      <c r="B9" s="9"/>
      <c r="C9" s="42" t="s">
        <v>95</v>
      </c>
      <c r="D9" s="7" t="s">
        <v>9</v>
      </c>
      <c r="E9" s="7">
        <v>80</v>
      </c>
      <c r="F9" s="25"/>
      <c r="G9" s="25">
        <f>F9*E9</f>
        <v>0</v>
      </c>
      <c r="H9" s="25"/>
      <c r="I9" s="43">
        <f>H9*E9</f>
        <v>0</v>
      </c>
    </row>
    <row r="10" spans="1:9" x14ac:dyDescent="0.2">
      <c r="A10" s="23"/>
      <c r="B10" s="9"/>
      <c r="C10" s="42"/>
      <c r="D10" s="7"/>
      <c r="E10" s="7"/>
      <c r="F10" s="25"/>
      <c r="G10" s="25"/>
      <c r="H10" s="25"/>
      <c r="I10" s="43"/>
    </row>
    <row r="11" spans="1:9" x14ac:dyDescent="0.2">
      <c r="A11" s="23" t="s">
        <v>102</v>
      </c>
      <c r="B11" s="9"/>
      <c r="C11" s="42" t="s">
        <v>96</v>
      </c>
      <c r="D11" s="7" t="s">
        <v>97</v>
      </c>
      <c r="E11" s="7">
        <v>2</v>
      </c>
      <c r="F11" s="25"/>
      <c r="G11" s="25">
        <f>F11*E11</f>
        <v>0</v>
      </c>
      <c r="H11" s="25"/>
      <c r="I11" s="43">
        <f>H11*E11</f>
        <v>0</v>
      </c>
    </row>
    <row r="12" spans="1:9" x14ac:dyDescent="0.2">
      <c r="A12" s="23"/>
      <c r="B12" s="9"/>
      <c r="C12" s="42"/>
      <c r="D12" s="7"/>
      <c r="E12" s="7"/>
      <c r="F12" s="25"/>
      <c r="G12" s="25"/>
      <c r="H12" s="25"/>
      <c r="I12" s="43"/>
    </row>
    <row r="13" spans="1:9" x14ac:dyDescent="0.2">
      <c r="A13" s="23" t="s">
        <v>103</v>
      </c>
      <c r="B13" s="9"/>
      <c r="C13" s="42" t="s">
        <v>98</v>
      </c>
      <c r="D13" s="7" t="s">
        <v>9</v>
      </c>
      <c r="E13" s="7">
        <f>SUM(50,50,45,85,35,60,90,85)</f>
        <v>500</v>
      </c>
      <c r="F13" s="25"/>
      <c r="G13" s="25">
        <f>F13*E13</f>
        <v>0</v>
      </c>
      <c r="H13" s="25"/>
      <c r="I13" s="43">
        <f>H13*E13</f>
        <v>0</v>
      </c>
    </row>
    <row r="14" spans="1:9" x14ac:dyDescent="0.2">
      <c r="A14" s="23"/>
      <c r="B14" s="9"/>
      <c r="C14" s="42"/>
      <c r="D14" s="7"/>
      <c r="E14" s="7"/>
      <c r="F14" s="25"/>
      <c r="G14" s="25"/>
      <c r="H14" s="25"/>
      <c r="I14" s="43"/>
    </row>
    <row r="15" spans="1:9" x14ac:dyDescent="0.2">
      <c r="A15" s="23" t="s">
        <v>104</v>
      </c>
      <c r="B15" s="9"/>
      <c r="C15" s="42" t="s">
        <v>99</v>
      </c>
      <c r="D15" s="7" t="s">
        <v>97</v>
      </c>
      <c r="E15" s="7">
        <v>26</v>
      </c>
      <c r="F15" s="25"/>
      <c r="G15" s="25">
        <f>F15*E15</f>
        <v>0</v>
      </c>
      <c r="H15" s="25"/>
      <c r="I15" s="43">
        <f>H15*E15</f>
        <v>0</v>
      </c>
    </row>
    <row r="16" spans="1:9" x14ac:dyDescent="0.2">
      <c r="A16" s="23"/>
      <c r="B16" s="9"/>
      <c r="C16" s="42"/>
      <c r="D16" s="7"/>
      <c r="E16" s="7"/>
      <c r="F16" s="25"/>
      <c r="G16" s="25"/>
      <c r="H16" s="25"/>
      <c r="I16" s="43"/>
    </row>
    <row r="17" spans="1:9" ht="36" x14ac:dyDescent="0.2">
      <c r="A17" s="37">
        <v>2.2000000000000002</v>
      </c>
      <c r="B17" s="9"/>
      <c r="C17" s="41" t="s">
        <v>101</v>
      </c>
      <c r="D17" s="39"/>
      <c r="E17" s="40"/>
      <c r="F17" s="30"/>
      <c r="G17" s="30"/>
      <c r="H17" s="30"/>
      <c r="I17" s="43">
        <f>H17*E17</f>
        <v>0</v>
      </c>
    </row>
    <row r="18" spans="1:9" x14ac:dyDescent="0.2">
      <c r="A18" s="23"/>
      <c r="B18" s="9"/>
      <c r="C18" s="42"/>
      <c r="D18" s="7"/>
      <c r="E18" s="7"/>
      <c r="F18" s="25"/>
      <c r="G18" s="25"/>
      <c r="H18" s="25"/>
      <c r="I18" s="43"/>
    </row>
    <row r="19" spans="1:9" x14ac:dyDescent="0.2">
      <c r="A19" s="91" t="s">
        <v>105</v>
      </c>
      <c r="B19" s="9"/>
      <c r="C19" s="42" t="s">
        <v>41</v>
      </c>
      <c r="D19" s="7" t="s">
        <v>9</v>
      </c>
      <c r="E19" s="7">
        <f>E9</f>
        <v>80</v>
      </c>
      <c r="F19" s="25"/>
      <c r="G19" s="25"/>
      <c r="H19" s="25"/>
      <c r="I19" s="43"/>
    </row>
    <row r="20" spans="1:9" x14ac:dyDescent="0.2">
      <c r="A20" s="91"/>
      <c r="B20" s="9"/>
      <c r="C20" s="44"/>
      <c r="D20" s="24"/>
      <c r="E20" s="24"/>
      <c r="F20" s="25"/>
      <c r="G20" s="25"/>
      <c r="H20" s="25"/>
      <c r="I20" s="43"/>
    </row>
    <row r="21" spans="1:9" x14ac:dyDescent="0.2">
      <c r="A21" s="23" t="s">
        <v>102</v>
      </c>
      <c r="B21" s="9"/>
      <c r="C21" s="42" t="s">
        <v>220</v>
      </c>
      <c r="D21" s="7" t="s">
        <v>97</v>
      </c>
      <c r="E21" s="7">
        <v>2</v>
      </c>
      <c r="F21" s="30"/>
      <c r="G21" s="25"/>
      <c r="H21" s="25"/>
      <c r="I21" s="43"/>
    </row>
    <row r="22" spans="1:9" x14ac:dyDescent="0.2">
      <c r="A22" s="23"/>
      <c r="B22" s="9"/>
      <c r="C22" s="48"/>
      <c r="D22" s="39"/>
      <c r="E22" s="40"/>
      <c r="F22" s="25"/>
      <c r="G22" s="25"/>
      <c r="H22" s="25"/>
      <c r="I22" s="43"/>
    </row>
    <row r="23" spans="1:9" x14ac:dyDescent="0.2">
      <c r="A23" s="91" t="s">
        <v>106</v>
      </c>
      <c r="B23" s="9"/>
      <c r="C23" s="42" t="s">
        <v>84</v>
      </c>
      <c r="D23" s="7" t="s">
        <v>9</v>
      </c>
      <c r="E23" s="7">
        <v>500</v>
      </c>
      <c r="F23" s="25"/>
      <c r="G23" s="25">
        <f t="shared" ref="G23" si="0">F23*E23</f>
        <v>0</v>
      </c>
      <c r="H23" s="25"/>
      <c r="I23" s="43">
        <f>H23*E23</f>
        <v>0</v>
      </c>
    </row>
    <row r="24" spans="1:9" x14ac:dyDescent="0.2">
      <c r="A24" s="91"/>
      <c r="B24" s="9"/>
      <c r="C24" s="42"/>
      <c r="D24" s="7"/>
      <c r="E24" s="7"/>
      <c r="F24" s="45"/>
      <c r="G24" s="25"/>
      <c r="H24" s="25"/>
      <c r="I24" s="43"/>
    </row>
    <row r="25" spans="1:9" x14ac:dyDescent="0.2">
      <c r="A25" s="23" t="s">
        <v>104</v>
      </c>
      <c r="B25" s="9"/>
      <c r="C25" s="42" t="s">
        <v>219</v>
      </c>
      <c r="D25" s="7" t="s">
        <v>97</v>
      </c>
      <c r="E25" s="7">
        <v>26</v>
      </c>
      <c r="F25" s="30"/>
      <c r="G25" s="25">
        <f t="shared" ref="G25" si="1">F25*E25</f>
        <v>0</v>
      </c>
      <c r="H25" s="25"/>
      <c r="I25" s="31"/>
    </row>
    <row r="26" spans="1:9" x14ac:dyDescent="0.2">
      <c r="A26" s="23"/>
      <c r="B26" s="9"/>
      <c r="C26" s="42"/>
      <c r="D26" s="7"/>
      <c r="E26" s="7"/>
      <c r="F26" s="30"/>
      <c r="G26" s="25"/>
      <c r="H26" s="25"/>
      <c r="I26" s="43"/>
    </row>
    <row r="27" spans="1:9" x14ac:dyDescent="0.2">
      <c r="A27" s="37">
        <v>2.2999999999999998</v>
      </c>
      <c r="B27" s="9"/>
      <c r="C27" s="41" t="s">
        <v>107</v>
      </c>
      <c r="D27" s="39"/>
      <c r="E27" s="40"/>
      <c r="F27" s="25"/>
      <c r="G27" s="25">
        <f t="shared" ref="G27" si="2">F27*E27</f>
        <v>0</v>
      </c>
      <c r="H27" s="25"/>
      <c r="I27" s="43">
        <f t="shared" ref="I27" si="3">H27*E27</f>
        <v>0</v>
      </c>
    </row>
    <row r="28" spans="1:9" x14ac:dyDescent="0.2">
      <c r="A28" s="23"/>
      <c r="B28" s="9"/>
      <c r="C28" s="48"/>
      <c r="D28" s="24"/>
      <c r="E28" s="24"/>
      <c r="F28" s="25"/>
      <c r="G28" s="25"/>
      <c r="H28" s="25"/>
      <c r="I28" s="43"/>
    </row>
    <row r="29" spans="1:9" ht="24" x14ac:dyDescent="0.2">
      <c r="A29" s="91" t="s">
        <v>108</v>
      </c>
      <c r="B29" s="9"/>
      <c r="C29" s="42" t="s">
        <v>109</v>
      </c>
      <c r="D29" s="7" t="s">
        <v>9</v>
      </c>
      <c r="E29" s="24">
        <v>600</v>
      </c>
      <c r="F29" s="30"/>
      <c r="G29" s="25">
        <f t="shared" ref="G29" si="4">F29*E29</f>
        <v>0</v>
      </c>
      <c r="H29" s="25"/>
      <c r="I29" s="43">
        <f>H29*E29</f>
        <v>0</v>
      </c>
    </row>
    <row r="30" spans="1:9" x14ac:dyDescent="0.2">
      <c r="A30" s="23"/>
      <c r="B30" s="9"/>
      <c r="C30" s="48"/>
      <c r="D30" s="24"/>
      <c r="E30" s="24"/>
      <c r="F30" s="25"/>
      <c r="G30" s="25"/>
      <c r="H30" s="25"/>
      <c r="I30" s="43"/>
    </row>
    <row r="31" spans="1:9" ht="36" x14ac:dyDescent="0.2">
      <c r="A31" s="37">
        <v>2.4</v>
      </c>
      <c r="B31" s="9"/>
      <c r="C31" s="41" t="s">
        <v>110</v>
      </c>
      <c r="D31" s="39"/>
      <c r="E31" s="24"/>
      <c r="F31" s="30"/>
      <c r="G31" s="30"/>
      <c r="H31" s="30"/>
      <c r="I31" s="43">
        <f>H31*E31</f>
        <v>0</v>
      </c>
    </row>
    <row r="32" spans="1:9" x14ac:dyDescent="0.2">
      <c r="A32" s="37"/>
      <c r="B32" s="9"/>
      <c r="C32" s="93" t="s">
        <v>111</v>
      </c>
      <c r="D32" s="24"/>
      <c r="E32" s="24"/>
      <c r="F32" s="27"/>
      <c r="G32" s="45"/>
      <c r="H32" s="45"/>
      <c r="I32" s="43"/>
    </row>
    <row r="33" spans="1:9" x14ac:dyDescent="0.2">
      <c r="A33" s="91"/>
      <c r="B33" s="9"/>
      <c r="C33" s="42"/>
      <c r="D33" s="7"/>
      <c r="E33" s="24"/>
      <c r="F33" s="30"/>
      <c r="G33" s="25">
        <f t="shared" ref="G33" si="5">F33*E33</f>
        <v>0</v>
      </c>
      <c r="H33" s="25"/>
      <c r="I33" s="43">
        <f>H33*E33</f>
        <v>0</v>
      </c>
    </row>
    <row r="34" spans="1:9" x14ac:dyDescent="0.2">
      <c r="A34" s="23"/>
      <c r="B34" s="9"/>
      <c r="C34" s="48"/>
      <c r="D34" s="24"/>
      <c r="E34" s="24"/>
      <c r="F34" s="27"/>
      <c r="G34" s="45"/>
      <c r="H34" s="45"/>
      <c r="I34" s="43"/>
    </row>
    <row r="35" spans="1:9" x14ac:dyDescent="0.2">
      <c r="A35" s="37"/>
      <c r="B35" s="9"/>
      <c r="C35" s="41"/>
      <c r="D35" s="39"/>
      <c r="E35" s="24"/>
      <c r="F35" s="27"/>
      <c r="G35" s="45"/>
      <c r="H35" s="45"/>
      <c r="I35" s="43">
        <f t="shared" ref="I35" si="6">H35*E35</f>
        <v>0</v>
      </c>
    </row>
    <row r="36" spans="1:9" x14ac:dyDescent="0.2">
      <c r="A36" s="37"/>
      <c r="B36" s="9"/>
      <c r="C36" s="93"/>
      <c r="D36" s="24"/>
      <c r="E36" s="24"/>
      <c r="F36" s="27"/>
      <c r="G36" s="45"/>
      <c r="H36" s="45"/>
      <c r="I36" s="43"/>
    </row>
    <row r="37" spans="1:9" x14ac:dyDescent="0.2">
      <c r="A37" s="23"/>
      <c r="B37" s="9"/>
      <c r="C37" s="42"/>
      <c r="D37" s="7"/>
      <c r="E37" s="7"/>
      <c r="F37" s="30"/>
      <c r="G37" s="25"/>
      <c r="H37" s="25"/>
      <c r="I37" s="43">
        <f t="shared" ref="I37" si="7">H37*E37</f>
        <v>0</v>
      </c>
    </row>
    <row r="38" spans="1:9" x14ac:dyDescent="0.2">
      <c r="A38" s="23"/>
      <c r="B38" s="9"/>
      <c r="C38" s="42"/>
      <c r="D38" s="7"/>
      <c r="E38" s="7"/>
      <c r="F38" s="25"/>
      <c r="G38" s="25"/>
      <c r="H38" s="25"/>
      <c r="I38" s="43"/>
    </row>
    <row r="39" spans="1:9" x14ac:dyDescent="0.2">
      <c r="A39" s="37"/>
      <c r="B39" s="9"/>
      <c r="C39" s="41"/>
      <c r="D39" s="39"/>
      <c r="E39" s="40"/>
      <c r="F39" s="30"/>
      <c r="G39" s="30"/>
      <c r="H39" s="30"/>
      <c r="I39" s="31"/>
    </row>
    <row r="40" spans="1:9" x14ac:dyDescent="0.2">
      <c r="A40" s="23"/>
      <c r="B40" s="9"/>
      <c r="C40" s="48"/>
      <c r="D40" s="24"/>
      <c r="E40" s="24"/>
      <c r="F40" s="27"/>
      <c r="G40" s="45"/>
      <c r="H40" s="45"/>
      <c r="I40" s="46"/>
    </row>
    <row r="41" spans="1:9" x14ac:dyDescent="0.2">
      <c r="A41" s="91"/>
      <c r="B41" s="9"/>
      <c r="C41" s="42"/>
      <c r="D41" s="7"/>
      <c r="E41" s="24"/>
      <c r="F41" s="30"/>
      <c r="G41" s="25"/>
      <c r="H41" s="25"/>
      <c r="I41" s="43">
        <f t="shared" ref="I41" si="8">H41*E41</f>
        <v>0</v>
      </c>
    </row>
    <row r="42" spans="1:9" x14ac:dyDescent="0.2">
      <c r="A42" s="23"/>
      <c r="B42" s="9"/>
      <c r="C42" s="48"/>
      <c r="D42" s="24"/>
      <c r="E42" s="24"/>
      <c r="F42" s="27"/>
      <c r="G42" s="45"/>
      <c r="H42" s="45"/>
      <c r="I42" s="46"/>
    </row>
    <row r="43" spans="1:9" x14ac:dyDescent="0.2">
      <c r="A43" s="37"/>
      <c r="B43" s="9"/>
      <c r="C43" s="41"/>
      <c r="D43" s="39"/>
      <c r="E43" s="24"/>
      <c r="F43" s="27"/>
      <c r="G43" s="45"/>
      <c r="H43" s="45"/>
      <c r="I43" s="46"/>
    </row>
    <row r="44" spans="1:9" x14ac:dyDescent="0.2">
      <c r="A44" s="37"/>
      <c r="B44" s="9"/>
      <c r="C44" s="93"/>
      <c r="D44" s="24"/>
      <c r="E44" s="24"/>
      <c r="F44" s="27"/>
      <c r="G44" s="45"/>
      <c r="H44" s="45"/>
      <c r="I44" s="46"/>
    </row>
    <row r="45" spans="1:9" x14ac:dyDescent="0.2">
      <c r="A45" s="37"/>
      <c r="B45" s="9"/>
      <c r="C45" s="41"/>
      <c r="D45" s="39"/>
      <c r="E45" s="24"/>
      <c r="F45" s="27"/>
      <c r="G45" s="45"/>
      <c r="H45" s="45"/>
      <c r="I45" s="46"/>
    </row>
    <row r="46" spans="1:9" x14ac:dyDescent="0.2">
      <c r="A46" s="37"/>
      <c r="B46" s="9"/>
      <c r="C46" s="93"/>
      <c r="D46" s="24"/>
      <c r="E46" s="24"/>
      <c r="F46" s="27"/>
      <c r="G46" s="45"/>
      <c r="H46" s="45"/>
      <c r="I46" s="46"/>
    </row>
    <row r="47" spans="1:9" x14ac:dyDescent="0.2">
      <c r="A47" s="37"/>
      <c r="B47" s="9"/>
      <c r="C47" s="41"/>
      <c r="D47" s="39"/>
      <c r="E47" s="24"/>
      <c r="F47" s="27"/>
      <c r="G47" s="45"/>
      <c r="H47" s="45"/>
      <c r="I47" s="46"/>
    </row>
    <row r="48" spans="1:9" ht="12" customHeight="1" x14ac:dyDescent="0.2">
      <c r="A48" s="103" t="s">
        <v>14</v>
      </c>
      <c r="B48" s="104"/>
      <c r="C48" s="104"/>
      <c r="D48" s="104"/>
      <c r="E48" s="104"/>
      <c r="F48" s="105"/>
      <c r="G48" s="51">
        <f>SUM(G9:G47)</f>
        <v>0</v>
      </c>
      <c r="H48" s="77"/>
      <c r="I48" s="78">
        <f>SUM(I9:I47)</f>
        <v>0</v>
      </c>
    </row>
    <row r="49" spans="1:9" x14ac:dyDescent="0.2">
      <c r="A49" s="12"/>
      <c r="B49" s="12"/>
      <c r="C49" s="13"/>
      <c r="D49" s="13"/>
      <c r="E49" s="13"/>
      <c r="F49" s="15"/>
      <c r="G49" s="15"/>
      <c r="H49" s="15"/>
      <c r="I49" s="15"/>
    </row>
    <row r="50" spans="1:9" x14ac:dyDescent="0.2">
      <c r="A50" s="12"/>
      <c r="B50" s="12"/>
      <c r="C50" s="13"/>
      <c r="D50" s="13"/>
      <c r="E50" s="13"/>
      <c r="F50" s="15"/>
      <c r="G50" s="15"/>
      <c r="H50" s="15"/>
      <c r="I50" s="15"/>
    </row>
    <row r="51" spans="1:9" x14ac:dyDescent="0.2">
      <c r="A51" s="12"/>
      <c r="B51" s="12"/>
      <c r="C51" s="13"/>
      <c r="D51" s="13"/>
      <c r="E51" s="13"/>
      <c r="F51" s="15"/>
      <c r="G51" s="15"/>
      <c r="H51" s="15"/>
      <c r="I51" s="15"/>
    </row>
    <row r="52" spans="1:9" x14ac:dyDescent="0.2">
      <c r="A52" s="12"/>
      <c r="B52" s="12"/>
      <c r="C52" s="13"/>
      <c r="D52" s="13"/>
      <c r="E52" s="13"/>
      <c r="F52" s="15"/>
      <c r="G52" s="15"/>
      <c r="H52" s="15"/>
      <c r="I52" s="15"/>
    </row>
    <row r="53" spans="1:9" x14ac:dyDescent="0.2">
      <c r="A53" s="12"/>
      <c r="B53" s="12"/>
      <c r="C53" s="13"/>
      <c r="D53" s="13"/>
      <c r="E53" s="13"/>
      <c r="F53" s="15"/>
      <c r="G53" s="15"/>
      <c r="H53" s="15"/>
      <c r="I53" s="15"/>
    </row>
    <row r="54" spans="1:9" x14ac:dyDescent="0.2">
      <c r="A54" s="12"/>
      <c r="B54" s="12"/>
      <c r="C54" s="13"/>
      <c r="D54" s="13"/>
      <c r="E54" s="13"/>
      <c r="F54" s="15"/>
      <c r="G54" s="15"/>
      <c r="H54" s="15"/>
      <c r="I54" s="15"/>
    </row>
    <row r="55" spans="1:9" x14ac:dyDescent="0.2">
      <c r="A55" s="12"/>
      <c r="B55" s="12"/>
      <c r="C55" s="13"/>
      <c r="D55" s="13"/>
      <c r="E55" s="13"/>
      <c r="F55" s="15"/>
      <c r="G55" s="15"/>
      <c r="H55" s="15"/>
      <c r="I55" s="15"/>
    </row>
    <row r="56" spans="1:9" x14ac:dyDescent="0.2">
      <c r="A56" s="12"/>
      <c r="B56" s="12"/>
      <c r="C56" s="13"/>
      <c r="D56" s="13"/>
      <c r="E56" s="13"/>
      <c r="F56" s="15"/>
      <c r="G56" s="15"/>
      <c r="H56" s="15"/>
      <c r="I56" s="15"/>
    </row>
    <row r="57" spans="1:9" x14ac:dyDescent="0.2">
      <c r="A57" s="12"/>
      <c r="B57" s="12"/>
      <c r="C57" s="13"/>
      <c r="D57" s="13"/>
      <c r="E57" s="13"/>
      <c r="F57" s="15"/>
      <c r="G57" s="15"/>
      <c r="H57" s="15"/>
      <c r="I57" s="15"/>
    </row>
    <row r="58" spans="1:9" x14ac:dyDescent="0.2">
      <c r="A58" s="12"/>
      <c r="B58" s="12"/>
      <c r="C58" s="13"/>
      <c r="D58" s="13"/>
      <c r="E58" s="13"/>
      <c r="F58" s="15"/>
      <c r="G58" s="15"/>
      <c r="H58" s="15"/>
      <c r="I58" s="15"/>
    </row>
    <row r="59" spans="1:9" x14ac:dyDescent="0.2">
      <c r="A59" s="12"/>
      <c r="B59" s="12"/>
      <c r="C59" s="13"/>
      <c r="D59" s="13"/>
      <c r="E59" s="13"/>
      <c r="F59" s="15"/>
      <c r="G59" s="15"/>
      <c r="H59" s="15"/>
      <c r="I59" s="15"/>
    </row>
    <row r="60" spans="1:9" x14ac:dyDescent="0.2">
      <c r="A60" s="12"/>
      <c r="B60" s="12"/>
      <c r="C60" s="13"/>
      <c r="D60" s="13"/>
      <c r="E60" s="13"/>
      <c r="F60" s="15"/>
      <c r="G60" s="15"/>
      <c r="H60" s="15"/>
      <c r="I60" s="15"/>
    </row>
    <row r="61" spans="1:9" x14ac:dyDescent="0.2">
      <c r="A61" s="12"/>
      <c r="B61" s="12"/>
      <c r="C61" s="13"/>
      <c r="D61" s="13"/>
      <c r="E61" s="13"/>
      <c r="F61" s="15"/>
      <c r="G61" s="15"/>
      <c r="H61" s="15"/>
      <c r="I61" s="15"/>
    </row>
    <row r="62" spans="1:9" x14ac:dyDescent="0.2">
      <c r="A62" s="12"/>
      <c r="B62" s="12"/>
      <c r="C62" s="13"/>
      <c r="D62" s="13"/>
      <c r="E62" s="13"/>
      <c r="F62" s="15"/>
      <c r="G62" s="15"/>
      <c r="H62" s="15"/>
      <c r="I62" s="15"/>
    </row>
    <row r="63" spans="1:9" x14ac:dyDescent="0.2">
      <c r="A63" s="12"/>
      <c r="B63" s="12"/>
      <c r="C63" s="13"/>
      <c r="D63" s="13"/>
      <c r="E63" s="13"/>
      <c r="F63" s="15"/>
      <c r="G63" s="15"/>
      <c r="H63" s="15"/>
      <c r="I63" s="15"/>
    </row>
    <row r="64" spans="1:9" x14ac:dyDescent="0.2">
      <c r="A64" s="12"/>
      <c r="B64" s="12"/>
      <c r="C64" s="13"/>
      <c r="D64" s="13"/>
      <c r="E64" s="13"/>
      <c r="F64" s="15"/>
      <c r="G64" s="15"/>
      <c r="H64" s="15"/>
      <c r="I64" s="15"/>
    </row>
    <row r="65" spans="1:9" x14ac:dyDescent="0.2">
      <c r="A65" s="12"/>
      <c r="B65" s="12"/>
      <c r="C65" s="13"/>
      <c r="D65" s="13"/>
      <c r="E65" s="13"/>
      <c r="F65" s="15"/>
      <c r="G65" s="15"/>
      <c r="H65" s="15"/>
      <c r="I65" s="15"/>
    </row>
    <row r="66" spans="1:9" x14ac:dyDescent="0.2">
      <c r="A66" s="12"/>
      <c r="B66" s="12"/>
      <c r="C66" s="13"/>
      <c r="D66" s="13"/>
      <c r="E66" s="13"/>
      <c r="F66" s="15"/>
      <c r="G66" s="15"/>
      <c r="H66" s="15"/>
      <c r="I66" s="15"/>
    </row>
    <row r="67" spans="1:9" x14ac:dyDescent="0.2">
      <c r="A67" s="12"/>
      <c r="B67" s="12"/>
      <c r="C67" s="13"/>
      <c r="D67" s="13"/>
      <c r="E67" s="13"/>
      <c r="F67" s="15"/>
      <c r="G67" s="15"/>
      <c r="H67" s="15"/>
      <c r="I67" s="15"/>
    </row>
    <row r="68" spans="1:9" x14ac:dyDescent="0.2">
      <c r="A68" s="12"/>
      <c r="B68" s="12"/>
      <c r="C68" s="13"/>
      <c r="D68" s="13"/>
      <c r="E68" s="13"/>
      <c r="F68" s="15"/>
      <c r="G68" s="15"/>
      <c r="H68" s="15"/>
      <c r="I68" s="15"/>
    </row>
    <row r="69" spans="1:9" x14ac:dyDescent="0.2">
      <c r="A69" s="12"/>
      <c r="B69" s="12"/>
      <c r="C69" s="13"/>
      <c r="D69" s="13"/>
      <c r="E69" s="13"/>
      <c r="F69" s="15"/>
      <c r="G69" s="15"/>
      <c r="H69" s="15"/>
      <c r="I69" s="15"/>
    </row>
    <row r="70" spans="1:9" x14ac:dyDescent="0.2">
      <c r="A70" s="12"/>
      <c r="B70" s="12"/>
      <c r="C70" s="13"/>
      <c r="D70" s="13"/>
      <c r="E70" s="13"/>
      <c r="F70" s="15"/>
      <c r="G70" s="15"/>
      <c r="H70" s="15"/>
      <c r="I70" s="15"/>
    </row>
    <row r="71" spans="1:9" x14ac:dyDescent="0.2">
      <c r="A71" s="12"/>
      <c r="B71" s="12"/>
      <c r="C71" s="13"/>
      <c r="D71" s="13"/>
      <c r="E71" s="13"/>
      <c r="F71" s="15"/>
      <c r="G71" s="15"/>
      <c r="H71" s="15"/>
      <c r="I71" s="15"/>
    </row>
    <row r="72" spans="1:9" x14ac:dyDescent="0.2">
      <c r="A72" s="12"/>
      <c r="B72" s="12"/>
      <c r="C72" s="13"/>
      <c r="D72" s="13"/>
      <c r="E72" s="13"/>
      <c r="F72" s="15"/>
      <c r="G72" s="15"/>
      <c r="H72" s="15"/>
      <c r="I72" s="15"/>
    </row>
    <row r="73" spans="1:9" x14ac:dyDescent="0.2">
      <c r="A73" s="12"/>
      <c r="B73" s="12"/>
      <c r="C73" s="13"/>
      <c r="D73" s="13"/>
      <c r="E73" s="13"/>
      <c r="F73" s="15"/>
      <c r="G73" s="15"/>
      <c r="H73" s="15"/>
      <c r="I73" s="15"/>
    </row>
    <row r="74" spans="1:9" x14ac:dyDescent="0.2">
      <c r="A74" s="12"/>
      <c r="B74" s="12"/>
      <c r="C74" s="13"/>
      <c r="D74" s="13"/>
      <c r="E74" s="13"/>
      <c r="F74" s="15"/>
      <c r="G74" s="15"/>
      <c r="H74" s="15"/>
      <c r="I74" s="15"/>
    </row>
    <row r="75" spans="1:9" x14ac:dyDescent="0.2">
      <c r="A75" s="12"/>
      <c r="B75" s="12"/>
      <c r="C75" s="13"/>
      <c r="D75" s="13"/>
      <c r="E75" s="13"/>
      <c r="F75" s="15"/>
      <c r="G75" s="15"/>
      <c r="H75" s="15"/>
      <c r="I75" s="15"/>
    </row>
    <row r="76" spans="1:9" x14ac:dyDescent="0.2">
      <c r="A76" s="12"/>
      <c r="B76" s="12"/>
      <c r="C76" s="13"/>
      <c r="D76" s="13"/>
      <c r="E76" s="13"/>
      <c r="F76" s="15"/>
      <c r="G76" s="15"/>
      <c r="H76" s="15"/>
      <c r="I76" s="15"/>
    </row>
    <row r="77" spans="1:9" x14ac:dyDescent="0.2">
      <c r="A77" s="12"/>
      <c r="B77" s="12"/>
      <c r="C77" s="13"/>
      <c r="D77" s="13"/>
      <c r="E77" s="13"/>
      <c r="F77" s="15"/>
      <c r="G77" s="15"/>
      <c r="H77" s="15"/>
      <c r="I77" s="15"/>
    </row>
    <row r="78" spans="1:9" x14ac:dyDescent="0.2">
      <c r="A78" s="12"/>
      <c r="B78" s="12"/>
      <c r="C78" s="13"/>
      <c r="D78" s="13"/>
      <c r="E78" s="13"/>
      <c r="F78" s="15"/>
      <c r="G78" s="15"/>
      <c r="H78" s="15"/>
      <c r="I78" s="15"/>
    </row>
    <row r="79" spans="1:9" x14ac:dyDescent="0.2">
      <c r="A79" s="12"/>
      <c r="B79" s="12"/>
      <c r="C79" s="13"/>
      <c r="D79" s="13"/>
      <c r="E79" s="13"/>
      <c r="F79" s="15"/>
      <c r="G79" s="15"/>
      <c r="H79" s="15"/>
      <c r="I79" s="15"/>
    </row>
    <row r="80" spans="1:9" x14ac:dyDescent="0.2">
      <c r="A80" s="12"/>
      <c r="B80" s="12"/>
      <c r="C80" s="13"/>
      <c r="D80" s="13"/>
      <c r="E80" s="13"/>
      <c r="F80" s="15"/>
      <c r="G80" s="15"/>
      <c r="H80" s="15"/>
      <c r="I80" s="15"/>
    </row>
    <row r="81" spans="1:9" x14ac:dyDescent="0.2">
      <c r="A81" s="12"/>
      <c r="B81" s="12"/>
      <c r="C81" s="13"/>
      <c r="D81" s="13"/>
      <c r="E81" s="13"/>
      <c r="F81" s="15"/>
      <c r="G81" s="15"/>
      <c r="H81" s="15"/>
      <c r="I81" s="15"/>
    </row>
    <row r="82" spans="1:9" x14ac:dyDescent="0.2">
      <c r="A82" s="12"/>
      <c r="B82" s="12"/>
      <c r="C82" s="13"/>
      <c r="D82" s="13"/>
      <c r="E82" s="13"/>
      <c r="F82" s="15"/>
      <c r="G82" s="15"/>
      <c r="H82" s="15"/>
      <c r="I82" s="15"/>
    </row>
    <row r="83" spans="1:9" x14ac:dyDescent="0.2">
      <c r="A83" s="12"/>
      <c r="B83" s="12"/>
      <c r="C83" s="13"/>
      <c r="D83" s="13"/>
      <c r="E83" s="13"/>
      <c r="F83" s="15"/>
      <c r="G83" s="15"/>
      <c r="H83" s="15"/>
      <c r="I83" s="15"/>
    </row>
    <row r="84" spans="1:9" x14ac:dyDescent="0.2">
      <c r="A84" s="12"/>
      <c r="B84" s="12"/>
      <c r="C84" s="13"/>
      <c r="D84" s="13"/>
      <c r="E84" s="13"/>
      <c r="F84" s="15"/>
      <c r="G84" s="15"/>
      <c r="H84" s="15"/>
      <c r="I84" s="15"/>
    </row>
    <row r="85" spans="1:9" x14ac:dyDescent="0.2">
      <c r="A85" s="12"/>
      <c r="B85" s="12"/>
      <c r="C85" s="13"/>
      <c r="D85" s="13"/>
      <c r="E85" s="13"/>
      <c r="F85" s="15"/>
      <c r="G85" s="15"/>
      <c r="H85" s="15"/>
      <c r="I85" s="15"/>
    </row>
    <row r="86" spans="1:9" x14ac:dyDescent="0.2">
      <c r="A86" s="12"/>
      <c r="B86" s="12"/>
      <c r="C86" s="13"/>
      <c r="D86" s="13"/>
      <c r="E86" s="13"/>
      <c r="F86" s="15"/>
      <c r="G86" s="15"/>
      <c r="H86" s="15"/>
      <c r="I86" s="15"/>
    </row>
    <row r="87" spans="1:9" x14ac:dyDescent="0.2">
      <c r="A87" s="12"/>
      <c r="B87" s="12"/>
      <c r="C87" s="13"/>
      <c r="D87" s="13"/>
      <c r="E87" s="13"/>
      <c r="F87" s="15"/>
      <c r="G87" s="15"/>
      <c r="H87" s="15"/>
      <c r="I87" s="15"/>
    </row>
    <row r="88" spans="1:9" x14ac:dyDescent="0.2">
      <c r="A88" s="12"/>
      <c r="B88" s="12"/>
      <c r="C88" s="13"/>
      <c r="D88" s="13"/>
      <c r="E88" s="13"/>
      <c r="F88" s="15"/>
      <c r="G88" s="15"/>
      <c r="H88" s="15"/>
      <c r="I88" s="15"/>
    </row>
    <row r="89" spans="1:9" x14ac:dyDescent="0.2">
      <c r="A89" s="12"/>
      <c r="B89" s="12"/>
      <c r="C89" s="13"/>
      <c r="D89" s="13"/>
      <c r="E89" s="13"/>
      <c r="F89" s="15"/>
      <c r="G89" s="15"/>
      <c r="H89" s="15"/>
      <c r="I89" s="15"/>
    </row>
    <row r="90" spans="1:9" x14ac:dyDescent="0.2">
      <c r="A90" s="12"/>
      <c r="B90" s="12"/>
      <c r="C90" s="13"/>
      <c r="D90" s="13"/>
      <c r="E90" s="13"/>
      <c r="F90" s="15"/>
      <c r="G90" s="15"/>
      <c r="H90" s="15"/>
      <c r="I90" s="15"/>
    </row>
    <row r="91" spans="1:9" x14ac:dyDescent="0.2">
      <c r="A91" s="12"/>
      <c r="B91" s="12"/>
      <c r="C91" s="13"/>
      <c r="D91" s="13"/>
      <c r="E91" s="13"/>
      <c r="F91" s="15"/>
      <c r="G91" s="15"/>
      <c r="H91" s="15"/>
      <c r="I91" s="15"/>
    </row>
    <row r="92" spans="1:9" x14ac:dyDescent="0.2">
      <c r="A92" s="12"/>
      <c r="B92" s="12"/>
      <c r="C92" s="13"/>
      <c r="D92" s="13"/>
      <c r="E92" s="13"/>
      <c r="F92" s="15"/>
      <c r="G92" s="15"/>
      <c r="H92" s="15"/>
      <c r="I92" s="15"/>
    </row>
    <row r="93" spans="1:9" x14ac:dyDescent="0.2">
      <c r="A93" s="12"/>
      <c r="B93" s="12"/>
      <c r="C93" s="13"/>
      <c r="D93" s="13"/>
      <c r="E93" s="13"/>
      <c r="F93" s="15"/>
      <c r="G93" s="15"/>
      <c r="H93" s="15"/>
      <c r="I93" s="15"/>
    </row>
    <row r="94" spans="1:9" x14ac:dyDescent="0.2">
      <c r="A94" s="12"/>
      <c r="B94" s="12"/>
      <c r="C94" s="13"/>
      <c r="D94" s="13"/>
      <c r="E94" s="13"/>
      <c r="F94" s="15"/>
      <c r="G94" s="15"/>
      <c r="H94" s="15"/>
      <c r="I94" s="15"/>
    </row>
    <row r="95" spans="1:9" x14ac:dyDescent="0.2">
      <c r="A95" s="12"/>
      <c r="B95" s="12"/>
      <c r="C95" s="13"/>
      <c r="D95" s="13"/>
      <c r="E95" s="13"/>
      <c r="F95" s="15"/>
      <c r="G95" s="15"/>
      <c r="H95" s="15"/>
      <c r="I95" s="15"/>
    </row>
    <row r="96" spans="1:9" x14ac:dyDescent="0.2">
      <c r="A96" s="12"/>
      <c r="B96" s="12"/>
      <c r="C96" s="13"/>
      <c r="D96" s="13"/>
      <c r="E96" s="13"/>
      <c r="F96" s="15"/>
      <c r="G96" s="15"/>
      <c r="H96" s="15"/>
      <c r="I96" s="15"/>
    </row>
    <row r="97" spans="1:9" x14ac:dyDescent="0.2">
      <c r="A97" s="12"/>
      <c r="B97" s="12"/>
      <c r="C97" s="13"/>
      <c r="D97" s="13"/>
      <c r="E97" s="13"/>
      <c r="F97" s="15"/>
      <c r="G97" s="15"/>
      <c r="H97" s="15"/>
      <c r="I97" s="15"/>
    </row>
    <row r="98" spans="1:9" x14ac:dyDescent="0.2">
      <c r="A98" s="12"/>
      <c r="B98" s="12"/>
      <c r="C98" s="13"/>
      <c r="D98" s="13"/>
      <c r="E98" s="13"/>
      <c r="F98" s="15"/>
      <c r="G98" s="15"/>
      <c r="H98" s="15"/>
      <c r="I98" s="15"/>
    </row>
    <row r="99" spans="1:9" x14ac:dyDescent="0.2">
      <c r="A99" s="12"/>
      <c r="B99" s="12"/>
      <c r="C99" s="13"/>
      <c r="D99" s="13"/>
      <c r="E99" s="13"/>
      <c r="F99" s="15"/>
      <c r="G99" s="15"/>
      <c r="H99" s="15"/>
      <c r="I99" s="15"/>
    </row>
    <row r="100" spans="1:9" x14ac:dyDescent="0.2">
      <c r="A100" s="12"/>
      <c r="B100" s="12"/>
      <c r="C100" s="13"/>
      <c r="D100" s="13"/>
      <c r="E100" s="13"/>
      <c r="F100" s="15"/>
      <c r="G100" s="15"/>
      <c r="H100" s="15"/>
      <c r="I100" s="15"/>
    </row>
    <row r="101" spans="1:9" x14ac:dyDescent="0.2">
      <c r="A101" s="12"/>
      <c r="B101" s="12"/>
      <c r="C101" s="13"/>
      <c r="D101" s="13"/>
      <c r="E101" s="13"/>
      <c r="F101" s="15"/>
      <c r="G101" s="15"/>
      <c r="H101" s="15"/>
      <c r="I101" s="15"/>
    </row>
    <row r="102" spans="1:9" x14ac:dyDescent="0.2">
      <c r="A102" s="12"/>
      <c r="B102" s="12"/>
      <c r="C102" s="13"/>
      <c r="D102" s="13"/>
      <c r="E102" s="13"/>
      <c r="F102" s="15"/>
      <c r="G102" s="15"/>
      <c r="H102" s="15"/>
      <c r="I102" s="15"/>
    </row>
    <row r="103" spans="1:9" x14ac:dyDescent="0.2">
      <c r="A103" s="12"/>
      <c r="B103" s="12"/>
      <c r="C103" s="13"/>
      <c r="D103" s="13"/>
      <c r="E103" s="13"/>
      <c r="F103" s="15"/>
      <c r="G103" s="15"/>
      <c r="H103" s="15"/>
      <c r="I103" s="15"/>
    </row>
    <row r="104" spans="1:9" x14ac:dyDescent="0.2">
      <c r="A104" s="12"/>
      <c r="B104" s="12"/>
      <c r="C104" s="13"/>
      <c r="D104" s="13"/>
      <c r="E104" s="13"/>
      <c r="F104" s="15"/>
      <c r="G104" s="15"/>
      <c r="H104" s="15"/>
      <c r="I104" s="15"/>
    </row>
    <row r="105" spans="1:9" x14ac:dyDescent="0.2">
      <c r="A105" s="12"/>
      <c r="B105" s="12"/>
      <c r="C105" s="13"/>
      <c r="D105" s="13"/>
      <c r="E105" s="13"/>
      <c r="F105" s="15"/>
      <c r="G105" s="15"/>
      <c r="H105" s="15"/>
      <c r="I105" s="15"/>
    </row>
    <row r="106" spans="1:9" x14ac:dyDescent="0.2">
      <c r="A106" s="12"/>
      <c r="B106" s="12"/>
      <c r="C106" s="13"/>
      <c r="D106" s="13"/>
      <c r="E106" s="13"/>
      <c r="F106" s="15"/>
      <c r="G106" s="15"/>
      <c r="H106" s="15"/>
      <c r="I106" s="15"/>
    </row>
    <row r="107" spans="1:9" x14ac:dyDescent="0.2">
      <c r="A107" s="12"/>
      <c r="B107" s="12"/>
      <c r="C107" s="13"/>
      <c r="D107" s="13"/>
      <c r="E107" s="13"/>
      <c r="F107" s="15"/>
      <c r="G107" s="15"/>
      <c r="H107" s="15"/>
      <c r="I107" s="15"/>
    </row>
    <row r="108" spans="1:9" x14ac:dyDescent="0.2">
      <c r="A108" s="12"/>
      <c r="B108" s="12"/>
      <c r="C108" s="13"/>
      <c r="D108" s="13"/>
      <c r="E108" s="13"/>
      <c r="F108" s="15"/>
      <c r="G108" s="15"/>
      <c r="H108" s="15"/>
      <c r="I108" s="15"/>
    </row>
    <row r="109" spans="1:9" x14ac:dyDescent="0.2">
      <c r="A109" s="12"/>
      <c r="B109" s="12"/>
      <c r="C109" s="13"/>
      <c r="D109" s="13"/>
      <c r="E109" s="13"/>
      <c r="F109" s="15"/>
      <c r="G109" s="15"/>
      <c r="H109" s="15"/>
      <c r="I109" s="15"/>
    </row>
    <row r="110" spans="1:9" x14ac:dyDescent="0.2">
      <c r="A110" s="12"/>
      <c r="B110" s="12"/>
      <c r="C110" s="13"/>
      <c r="D110" s="13"/>
      <c r="E110" s="13"/>
      <c r="F110" s="15"/>
      <c r="G110" s="15"/>
      <c r="H110" s="15"/>
      <c r="I110" s="15"/>
    </row>
    <row r="111" spans="1:9" x14ac:dyDescent="0.2">
      <c r="A111" s="12"/>
      <c r="B111" s="12"/>
      <c r="C111" s="13"/>
      <c r="D111" s="13"/>
      <c r="E111" s="13"/>
      <c r="F111" s="15"/>
      <c r="G111" s="15"/>
      <c r="H111" s="15"/>
      <c r="I111" s="15"/>
    </row>
    <row r="112" spans="1:9" x14ac:dyDescent="0.2">
      <c r="A112" s="12"/>
      <c r="B112" s="12"/>
      <c r="C112" s="13"/>
      <c r="D112" s="13"/>
      <c r="E112" s="13"/>
      <c r="F112" s="15"/>
      <c r="G112" s="15"/>
      <c r="H112" s="15"/>
      <c r="I112" s="15"/>
    </row>
    <row r="113" spans="1:9" x14ac:dyDescent="0.2">
      <c r="A113" s="12"/>
      <c r="B113" s="12"/>
      <c r="C113" s="13"/>
      <c r="D113" s="13"/>
      <c r="E113" s="13"/>
      <c r="F113" s="15"/>
      <c r="G113" s="15"/>
      <c r="H113" s="15"/>
      <c r="I113" s="15"/>
    </row>
    <row r="114" spans="1:9" x14ac:dyDescent="0.2">
      <c r="A114" s="12"/>
      <c r="B114" s="12"/>
      <c r="C114" s="13"/>
      <c r="D114" s="13"/>
      <c r="E114" s="13"/>
      <c r="F114" s="15"/>
      <c r="G114" s="15"/>
      <c r="H114" s="15"/>
      <c r="I114" s="15"/>
    </row>
    <row r="115" spans="1:9" x14ac:dyDescent="0.2">
      <c r="A115" s="12"/>
      <c r="B115" s="12"/>
      <c r="C115" s="13"/>
      <c r="D115" s="13"/>
      <c r="E115" s="13"/>
      <c r="F115" s="15"/>
      <c r="G115" s="15"/>
      <c r="H115" s="15"/>
      <c r="I115" s="15"/>
    </row>
    <row r="116" spans="1:9" x14ac:dyDescent="0.2">
      <c r="A116" s="12"/>
      <c r="B116" s="12"/>
      <c r="C116" s="13"/>
      <c r="D116" s="13"/>
      <c r="E116" s="13"/>
      <c r="F116" s="15"/>
      <c r="G116" s="15"/>
      <c r="H116" s="15"/>
      <c r="I116" s="15"/>
    </row>
    <row r="117" spans="1:9" x14ac:dyDescent="0.2">
      <c r="A117" s="12"/>
      <c r="B117" s="12"/>
      <c r="C117" s="13"/>
      <c r="D117" s="13"/>
      <c r="E117" s="13"/>
      <c r="F117" s="15"/>
      <c r="G117" s="15"/>
      <c r="H117" s="15"/>
      <c r="I117" s="15"/>
    </row>
    <row r="118" spans="1:9" x14ac:dyDescent="0.2">
      <c r="A118" s="12"/>
      <c r="B118" s="12"/>
      <c r="C118" s="13"/>
      <c r="D118" s="13"/>
      <c r="E118" s="13"/>
      <c r="F118" s="15"/>
      <c r="G118" s="15"/>
      <c r="H118" s="15"/>
      <c r="I118" s="15"/>
    </row>
    <row r="119" spans="1:9" x14ac:dyDescent="0.2">
      <c r="A119" s="12"/>
      <c r="B119" s="12"/>
      <c r="C119" s="13"/>
      <c r="D119" s="13"/>
      <c r="E119" s="13"/>
      <c r="F119" s="15"/>
      <c r="G119" s="15"/>
      <c r="H119" s="15"/>
      <c r="I119" s="15"/>
    </row>
    <row r="120" spans="1:9" x14ac:dyDescent="0.2">
      <c r="A120" s="12"/>
      <c r="B120" s="12"/>
      <c r="C120" s="13"/>
      <c r="D120" s="13"/>
      <c r="E120" s="13"/>
      <c r="F120" s="15"/>
      <c r="G120" s="15"/>
      <c r="H120" s="15"/>
      <c r="I120" s="15"/>
    </row>
    <row r="121" spans="1:9" x14ac:dyDescent="0.2">
      <c r="A121" s="12"/>
      <c r="B121" s="12"/>
      <c r="C121" s="13"/>
      <c r="D121" s="13"/>
      <c r="E121" s="13"/>
      <c r="F121" s="15"/>
      <c r="G121" s="15"/>
      <c r="H121" s="15"/>
      <c r="I121" s="15"/>
    </row>
    <row r="122" spans="1:9" x14ac:dyDescent="0.2">
      <c r="A122" s="12"/>
      <c r="B122" s="12"/>
      <c r="C122" s="13"/>
      <c r="D122" s="13"/>
      <c r="E122" s="13"/>
      <c r="F122" s="15"/>
      <c r="G122" s="15"/>
      <c r="H122" s="15"/>
      <c r="I122" s="15"/>
    </row>
    <row r="123" spans="1:9" x14ac:dyDescent="0.2">
      <c r="A123" s="12"/>
      <c r="B123" s="12"/>
      <c r="C123" s="13"/>
      <c r="D123" s="13"/>
      <c r="E123" s="13"/>
      <c r="F123" s="15"/>
      <c r="G123" s="15"/>
      <c r="H123" s="15"/>
      <c r="I123" s="15"/>
    </row>
    <row r="124" spans="1:9" x14ac:dyDescent="0.2">
      <c r="A124" s="12"/>
      <c r="B124" s="12"/>
      <c r="C124" s="13"/>
      <c r="D124" s="13"/>
      <c r="E124" s="13"/>
      <c r="F124" s="15"/>
      <c r="G124" s="15"/>
      <c r="H124" s="15"/>
      <c r="I124" s="15"/>
    </row>
    <row r="125" spans="1:9" x14ac:dyDescent="0.2">
      <c r="A125" s="12"/>
      <c r="B125" s="12"/>
      <c r="C125" s="13"/>
      <c r="D125" s="13"/>
      <c r="E125" s="13"/>
      <c r="F125" s="15"/>
      <c r="G125" s="15"/>
      <c r="H125" s="15"/>
      <c r="I125" s="15"/>
    </row>
    <row r="126" spans="1:9" x14ac:dyDescent="0.2">
      <c r="A126" s="12"/>
      <c r="B126" s="12"/>
      <c r="C126" s="13"/>
      <c r="D126" s="13"/>
      <c r="E126" s="13"/>
      <c r="F126" s="15"/>
      <c r="G126" s="15"/>
      <c r="H126" s="15"/>
      <c r="I126" s="15"/>
    </row>
    <row r="127" spans="1:9" x14ac:dyDescent="0.2">
      <c r="A127" s="12"/>
      <c r="B127" s="12"/>
      <c r="C127" s="13"/>
      <c r="D127" s="13"/>
      <c r="E127" s="13"/>
      <c r="F127" s="15"/>
      <c r="G127" s="15"/>
      <c r="H127" s="15"/>
      <c r="I127" s="15"/>
    </row>
    <row r="128" spans="1:9" x14ac:dyDescent="0.2">
      <c r="A128" s="12"/>
      <c r="B128" s="12"/>
      <c r="C128" s="13"/>
      <c r="D128" s="13"/>
      <c r="E128" s="13"/>
      <c r="F128" s="15"/>
      <c r="G128" s="15"/>
      <c r="H128" s="15"/>
      <c r="I128" s="15"/>
    </row>
    <row r="129" spans="1:9" x14ac:dyDescent="0.2">
      <c r="A129" s="12"/>
      <c r="B129" s="12"/>
      <c r="C129" s="13"/>
      <c r="D129" s="13"/>
      <c r="E129" s="13"/>
      <c r="F129" s="15"/>
      <c r="G129" s="15"/>
      <c r="H129" s="15"/>
      <c r="I129" s="15"/>
    </row>
    <row r="130" spans="1:9" x14ac:dyDescent="0.2">
      <c r="A130" s="12"/>
      <c r="B130" s="12"/>
      <c r="C130" s="13"/>
      <c r="D130" s="13"/>
      <c r="E130" s="13"/>
      <c r="F130" s="15"/>
      <c r="G130" s="15"/>
      <c r="H130" s="15"/>
      <c r="I130" s="15"/>
    </row>
    <row r="131" spans="1:9" x14ac:dyDescent="0.2">
      <c r="A131" s="12"/>
      <c r="B131" s="12"/>
      <c r="C131" s="13"/>
      <c r="D131" s="13"/>
      <c r="E131" s="13"/>
      <c r="F131" s="15"/>
      <c r="G131" s="15"/>
      <c r="H131" s="15"/>
      <c r="I131" s="15"/>
    </row>
    <row r="132" spans="1:9" x14ac:dyDescent="0.2">
      <c r="A132" s="12"/>
      <c r="B132" s="12"/>
      <c r="C132" s="13"/>
      <c r="D132" s="13"/>
      <c r="E132" s="13"/>
      <c r="F132" s="15"/>
      <c r="G132" s="15"/>
      <c r="H132" s="15"/>
      <c r="I132" s="15"/>
    </row>
    <row r="133" spans="1:9" x14ac:dyDescent="0.2">
      <c r="A133" s="12"/>
      <c r="B133" s="12"/>
      <c r="C133" s="13"/>
      <c r="D133" s="13"/>
      <c r="E133" s="13"/>
      <c r="F133" s="15"/>
      <c r="G133" s="15"/>
      <c r="H133" s="15"/>
      <c r="I133" s="15"/>
    </row>
    <row r="134" spans="1:9" x14ac:dyDescent="0.2">
      <c r="A134" s="12"/>
      <c r="B134" s="12"/>
      <c r="C134" s="13"/>
      <c r="D134" s="13"/>
      <c r="E134" s="13"/>
      <c r="F134" s="15"/>
      <c r="G134" s="15"/>
      <c r="H134" s="15"/>
      <c r="I134" s="15"/>
    </row>
    <row r="135" spans="1:9" x14ac:dyDescent="0.2">
      <c r="A135" s="12"/>
      <c r="B135" s="12"/>
      <c r="C135" s="13"/>
      <c r="D135" s="13"/>
      <c r="E135" s="13"/>
      <c r="F135" s="15"/>
      <c r="G135" s="15"/>
      <c r="H135" s="15"/>
      <c r="I135" s="15"/>
    </row>
    <row r="136" spans="1:9" x14ac:dyDescent="0.2">
      <c r="A136" s="12"/>
      <c r="B136" s="12"/>
      <c r="C136" s="13"/>
      <c r="D136" s="13"/>
      <c r="E136" s="13"/>
      <c r="F136" s="15"/>
      <c r="G136" s="15"/>
      <c r="H136" s="15"/>
      <c r="I136" s="15"/>
    </row>
    <row r="137" spans="1:9" x14ac:dyDescent="0.2">
      <c r="A137" s="12"/>
      <c r="B137" s="12"/>
      <c r="C137" s="13"/>
      <c r="D137" s="13"/>
      <c r="E137" s="13"/>
      <c r="F137" s="15"/>
      <c r="G137" s="15"/>
      <c r="H137" s="15"/>
      <c r="I137" s="15"/>
    </row>
    <row r="138" spans="1:9" x14ac:dyDescent="0.2">
      <c r="A138" s="12"/>
      <c r="B138" s="12"/>
      <c r="C138" s="13"/>
      <c r="D138" s="13"/>
      <c r="E138" s="13"/>
      <c r="F138" s="15"/>
      <c r="G138" s="15"/>
      <c r="H138" s="15"/>
      <c r="I138" s="15"/>
    </row>
    <row r="139" spans="1:9" x14ac:dyDescent="0.2">
      <c r="A139" s="12"/>
      <c r="B139" s="12"/>
      <c r="C139" s="13"/>
      <c r="D139" s="13"/>
      <c r="E139" s="13"/>
      <c r="F139" s="15"/>
      <c r="G139" s="15"/>
      <c r="H139" s="15"/>
      <c r="I139" s="15"/>
    </row>
    <row r="140" spans="1:9" x14ac:dyDescent="0.2">
      <c r="A140" s="12"/>
      <c r="B140" s="12"/>
      <c r="C140" s="13"/>
      <c r="D140" s="13"/>
      <c r="E140" s="13"/>
      <c r="F140" s="15"/>
      <c r="G140" s="15"/>
      <c r="H140" s="15"/>
      <c r="I140" s="15"/>
    </row>
    <row r="141" spans="1:9" x14ac:dyDescent="0.2">
      <c r="A141" s="12"/>
      <c r="B141" s="12"/>
      <c r="C141" s="13"/>
      <c r="D141" s="13"/>
      <c r="E141" s="13"/>
      <c r="F141" s="15"/>
      <c r="G141" s="15"/>
      <c r="H141" s="15"/>
      <c r="I141" s="15"/>
    </row>
    <row r="142" spans="1:9" x14ac:dyDescent="0.2">
      <c r="A142" s="12"/>
      <c r="B142" s="12"/>
      <c r="C142" s="13"/>
      <c r="D142" s="13"/>
      <c r="E142" s="13"/>
      <c r="F142" s="15"/>
      <c r="G142" s="15"/>
      <c r="H142" s="15"/>
      <c r="I142" s="15"/>
    </row>
    <row r="143" spans="1:9" x14ac:dyDescent="0.2">
      <c r="A143" s="12"/>
      <c r="B143" s="12"/>
      <c r="C143" s="13"/>
      <c r="D143" s="13"/>
      <c r="E143" s="13"/>
      <c r="F143" s="15"/>
      <c r="G143" s="15"/>
      <c r="H143" s="15"/>
      <c r="I143" s="15"/>
    </row>
    <row r="144" spans="1:9" x14ac:dyDescent="0.2">
      <c r="A144" s="12"/>
      <c r="B144" s="12"/>
      <c r="C144" s="13"/>
      <c r="D144" s="13"/>
      <c r="E144" s="13"/>
      <c r="F144" s="15"/>
      <c r="G144" s="15"/>
      <c r="H144" s="15"/>
      <c r="I144" s="15"/>
    </row>
    <row r="145" spans="1:9" x14ac:dyDescent="0.2">
      <c r="A145" s="12"/>
      <c r="B145" s="12"/>
      <c r="C145" s="13"/>
      <c r="D145" s="13"/>
      <c r="E145" s="13"/>
      <c r="F145" s="15"/>
      <c r="G145" s="15"/>
      <c r="H145" s="15"/>
      <c r="I145" s="15"/>
    </row>
    <row r="146" spans="1:9" x14ac:dyDescent="0.2">
      <c r="A146" s="12"/>
      <c r="B146" s="12"/>
      <c r="C146" s="13"/>
      <c r="D146" s="13"/>
      <c r="E146" s="13"/>
      <c r="F146" s="15"/>
      <c r="G146" s="15"/>
      <c r="H146" s="15"/>
      <c r="I146" s="15"/>
    </row>
    <row r="147" spans="1:9" x14ac:dyDescent="0.2">
      <c r="A147" s="12"/>
      <c r="B147" s="12"/>
      <c r="C147" s="13"/>
      <c r="D147" s="13"/>
      <c r="E147" s="13"/>
      <c r="F147" s="15"/>
      <c r="G147" s="15"/>
      <c r="H147" s="15"/>
      <c r="I147" s="15"/>
    </row>
    <row r="148" spans="1:9" x14ac:dyDescent="0.2">
      <c r="A148" s="12"/>
      <c r="B148" s="12"/>
      <c r="C148" s="13"/>
      <c r="D148" s="13"/>
      <c r="E148" s="13"/>
      <c r="F148" s="15"/>
      <c r="G148" s="15"/>
      <c r="H148" s="15"/>
      <c r="I148" s="15"/>
    </row>
    <row r="149" spans="1:9" x14ac:dyDescent="0.2">
      <c r="A149" s="12"/>
      <c r="B149" s="12"/>
      <c r="C149" s="13"/>
      <c r="D149" s="13"/>
      <c r="E149" s="13"/>
      <c r="F149" s="15"/>
      <c r="G149" s="15"/>
      <c r="H149" s="15"/>
      <c r="I149" s="15"/>
    </row>
    <row r="150" spans="1:9" x14ac:dyDescent="0.2">
      <c r="A150" s="12"/>
      <c r="B150" s="12"/>
      <c r="C150" s="13"/>
      <c r="D150" s="13"/>
      <c r="E150" s="13"/>
      <c r="F150" s="15"/>
      <c r="G150" s="15"/>
      <c r="H150" s="15"/>
      <c r="I150" s="15"/>
    </row>
    <row r="151" spans="1:9" x14ac:dyDescent="0.2">
      <c r="A151" s="12"/>
      <c r="B151" s="12"/>
      <c r="C151" s="13"/>
      <c r="D151" s="13"/>
      <c r="E151" s="13"/>
      <c r="F151" s="15"/>
      <c r="G151" s="15"/>
      <c r="H151" s="15"/>
      <c r="I151" s="15"/>
    </row>
    <row r="152" spans="1:9" x14ac:dyDescent="0.2">
      <c r="A152" s="12"/>
      <c r="B152" s="12"/>
      <c r="C152" s="13"/>
      <c r="D152" s="13"/>
      <c r="E152" s="13"/>
      <c r="F152" s="15"/>
      <c r="G152" s="15"/>
      <c r="H152" s="15"/>
      <c r="I152" s="15"/>
    </row>
    <row r="153" spans="1:9" x14ac:dyDescent="0.2">
      <c r="A153" s="12"/>
      <c r="B153" s="12"/>
      <c r="C153" s="13"/>
      <c r="D153" s="13"/>
      <c r="E153" s="13"/>
      <c r="F153" s="15"/>
      <c r="G153" s="15"/>
      <c r="H153" s="15"/>
      <c r="I153" s="15"/>
    </row>
    <row r="154" spans="1:9" x14ac:dyDescent="0.2">
      <c r="A154" s="12"/>
      <c r="B154" s="12"/>
      <c r="C154" s="13"/>
      <c r="D154" s="13"/>
      <c r="E154" s="13"/>
      <c r="F154" s="15"/>
      <c r="G154" s="15"/>
      <c r="H154" s="15"/>
      <c r="I154" s="15"/>
    </row>
    <row r="155" spans="1:9" x14ac:dyDescent="0.2">
      <c r="A155" s="12"/>
      <c r="B155" s="12"/>
      <c r="C155" s="13"/>
      <c r="D155" s="13"/>
      <c r="E155" s="13"/>
      <c r="F155" s="15"/>
      <c r="G155" s="15"/>
      <c r="H155" s="15"/>
      <c r="I155" s="15"/>
    </row>
    <row r="156" spans="1:9" x14ac:dyDescent="0.2">
      <c r="A156" s="12"/>
      <c r="B156" s="12"/>
      <c r="C156" s="13"/>
      <c r="D156" s="13"/>
      <c r="E156" s="13"/>
      <c r="F156" s="15"/>
      <c r="G156" s="15"/>
      <c r="H156" s="15"/>
      <c r="I156" s="15"/>
    </row>
    <row r="157" spans="1:9" x14ac:dyDescent="0.2">
      <c r="A157" s="12"/>
      <c r="B157" s="12"/>
      <c r="C157" s="13"/>
      <c r="D157" s="13"/>
      <c r="E157" s="13"/>
      <c r="F157" s="15"/>
      <c r="G157" s="15"/>
      <c r="H157" s="15"/>
      <c r="I157" s="15"/>
    </row>
    <row r="158" spans="1:9" x14ac:dyDescent="0.2">
      <c r="A158" s="12"/>
      <c r="B158" s="12"/>
      <c r="C158" s="13"/>
      <c r="D158" s="13"/>
      <c r="E158" s="13"/>
      <c r="F158" s="15"/>
      <c r="G158" s="15"/>
      <c r="H158" s="15"/>
      <c r="I158" s="15"/>
    </row>
    <row r="159" spans="1:9" x14ac:dyDescent="0.2">
      <c r="A159" s="12"/>
      <c r="B159" s="12"/>
      <c r="C159" s="13"/>
      <c r="D159" s="13"/>
      <c r="E159" s="13"/>
      <c r="F159" s="15"/>
      <c r="G159" s="15"/>
      <c r="H159" s="15"/>
      <c r="I159" s="15"/>
    </row>
    <row r="160" spans="1:9" x14ac:dyDescent="0.2">
      <c r="A160" s="12"/>
      <c r="B160" s="12"/>
      <c r="C160" s="13"/>
      <c r="D160" s="13"/>
      <c r="E160" s="13"/>
      <c r="F160" s="15"/>
      <c r="G160" s="15"/>
      <c r="H160" s="15"/>
      <c r="I160" s="15"/>
    </row>
    <row r="161" spans="1:9" x14ac:dyDescent="0.2">
      <c r="A161" s="12"/>
      <c r="B161" s="12"/>
      <c r="C161" s="13"/>
      <c r="D161" s="13"/>
      <c r="E161" s="13"/>
      <c r="F161" s="15"/>
      <c r="G161" s="15"/>
      <c r="H161" s="15"/>
      <c r="I161" s="15"/>
    </row>
    <row r="162" spans="1:9" x14ac:dyDescent="0.2">
      <c r="A162" s="12"/>
      <c r="B162" s="12"/>
      <c r="C162" s="13"/>
      <c r="D162" s="13"/>
      <c r="E162" s="13"/>
      <c r="F162" s="15"/>
      <c r="G162" s="15"/>
      <c r="H162" s="15"/>
      <c r="I162" s="15"/>
    </row>
    <row r="163" spans="1:9" x14ac:dyDescent="0.2">
      <c r="A163" s="12"/>
      <c r="B163" s="12"/>
      <c r="C163" s="13"/>
      <c r="D163" s="13"/>
      <c r="E163" s="13"/>
      <c r="F163" s="15"/>
      <c r="G163" s="15"/>
      <c r="H163" s="15"/>
      <c r="I163" s="15"/>
    </row>
    <row r="164" spans="1:9" x14ac:dyDescent="0.2">
      <c r="A164" s="12"/>
      <c r="B164" s="12"/>
      <c r="C164" s="13"/>
      <c r="D164" s="13"/>
      <c r="E164" s="13"/>
      <c r="F164" s="15"/>
      <c r="G164" s="15"/>
      <c r="H164" s="15"/>
      <c r="I164" s="15"/>
    </row>
    <row r="165" spans="1:9" x14ac:dyDescent="0.2">
      <c r="A165" s="12"/>
      <c r="B165" s="12"/>
      <c r="C165" s="13"/>
      <c r="D165" s="13"/>
      <c r="E165" s="13"/>
      <c r="F165" s="15"/>
      <c r="G165" s="15"/>
      <c r="H165" s="15"/>
      <c r="I165" s="15"/>
    </row>
    <row r="166" spans="1:9" x14ac:dyDescent="0.2">
      <c r="A166" s="12"/>
      <c r="B166" s="12"/>
      <c r="C166" s="13"/>
      <c r="D166" s="13"/>
      <c r="E166" s="13"/>
      <c r="F166" s="15"/>
      <c r="G166" s="15"/>
      <c r="H166" s="15"/>
      <c r="I166" s="15"/>
    </row>
    <row r="167" spans="1:9" x14ac:dyDescent="0.2">
      <c r="A167" s="12"/>
      <c r="B167" s="12"/>
      <c r="C167" s="13"/>
      <c r="D167" s="13"/>
      <c r="E167" s="13"/>
      <c r="F167" s="15"/>
      <c r="G167" s="15"/>
      <c r="H167" s="15"/>
      <c r="I167" s="15"/>
    </row>
    <row r="168" spans="1:9" x14ac:dyDescent="0.2">
      <c r="A168" s="12"/>
      <c r="B168" s="12"/>
      <c r="C168" s="13"/>
      <c r="D168" s="13"/>
      <c r="E168" s="13"/>
      <c r="F168" s="15"/>
      <c r="G168" s="15"/>
      <c r="H168" s="15"/>
      <c r="I168" s="15"/>
    </row>
    <row r="169" spans="1:9" x14ac:dyDescent="0.2">
      <c r="A169" s="12"/>
      <c r="B169" s="12"/>
      <c r="C169" s="13"/>
      <c r="D169" s="13"/>
      <c r="E169" s="13"/>
      <c r="F169" s="15"/>
      <c r="G169" s="15"/>
      <c r="H169" s="15"/>
      <c r="I169" s="15"/>
    </row>
    <row r="170" spans="1:9" x14ac:dyDescent="0.2">
      <c r="A170" s="12"/>
      <c r="B170" s="12"/>
      <c r="C170" s="13"/>
      <c r="D170" s="13"/>
      <c r="E170" s="13"/>
      <c r="F170" s="15"/>
      <c r="G170" s="15"/>
      <c r="H170" s="15"/>
      <c r="I170" s="15"/>
    </row>
    <row r="171" spans="1:9" x14ac:dyDescent="0.2">
      <c r="A171" s="12"/>
      <c r="B171" s="12"/>
      <c r="C171" s="13"/>
      <c r="D171" s="13"/>
      <c r="E171" s="13"/>
      <c r="F171" s="15"/>
      <c r="G171" s="15"/>
      <c r="H171" s="15"/>
      <c r="I171" s="15"/>
    </row>
    <row r="172" spans="1:9" x14ac:dyDescent="0.2">
      <c r="A172" s="12"/>
      <c r="B172" s="12"/>
      <c r="C172" s="13"/>
      <c r="D172" s="13"/>
      <c r="E172" s="13"/>
      <c r="F172" s="15"/>
      <c r="G172" s="15"/>
      <c r="H172" s="15"/>
      <c r="I172" s="15"/>
    </row>
    <row r="173" spans="1:9" x14ac:dyDescent="0.2">
      <c r="A173" s="12"/>
      <c r="B173" s="12"/>
      <c r="C173" s="13"/>
      <c r="D173" s="13"/>
      <c r="E173" s="13"/>
      <c r="F173" s="15"/>
      <c r="G173" s="15"/>
      <c r="H173" s="15"/>
      <c r="I173" s="15"/>
    </row>
    <row r="174" spans="1:9" x14ac:dyDescent="0.2">
      <c r="A174" s="12"/>
      <c r="B174" s="12"/>
      <c r="C174" s="13"/>
      <c r="D174" s="13"/>
      <c r="E174" s="13"/>
      <c r="F174" s="15"/>
      <c r="G174" s="15"/>
      <c r="H174" s="15"/>
      <c r="I174" s="15"/>
    </row>
    <row r="175" spans="1:9" x14ac:dyDescent="0.2">
      <c r="A175" s="12"/>
      <c r="B175" s="12"/>
      <c r="C175" s="13"/>
      <c r="D175" s="13"/>
      <c r="E175" s="13"/>
      <c r="F175" s="15"/>
      <c r="G175" s="15"/>
      <c r="H175" s="15"/>
      <c r="I175" s="15"/>
    </row>
    <row r="176" spans="1:9" x14ac:dyDescent="0.2">
      <c r="A176" s="12"/>
      <c r="B176" s="12"/>
      <c r="C176" s="13"/>
      <c r="D176" s="13"/>
      <c r="E176" s="13"/>
      <c r="F176" s="15"/>
      <c r="G176" s="15"/>
      <c r="H176" s="15"/>
      <c r="I176" s="15"/>
    </row>
    <row r="177" spans="1:9" x14ac:dyDescent="0.2">
      <c r="A177" s="12"/>
      <c r="B177" s="12"/>
      <c r="C177" s="13"/>
      <c r="D177" s="13"/>
      <c r="E177" s="13"/>
      <c r="F177" s="15"/>
      <c r="G177" s="15"/>
      <c r="H177" s="15"/>
      <c r="I177" s="15"/>
    </row>
    <row r="178" spans="1:9" x14ac:dyDescent="0.2">
      <c r="A178" s="12"/>
      <c r="B178" s="12"/>
      <c r="C178" s="13"/>
      <c r="D178" s="13"/>
      <c r="E178" s="13"/>
      <c r="F178" s="15"/>
      <c r="G178" s="15"/>
      <c r="H178" s="15"/>
      <c r="I178" s="15"/>
    </row>
    <row r="179" spans="1:9" x14ac:dyDescent="0.2">
      <c r="A179" s="12"/>
      <c r="B179" s="12"/>
      <c r="C179" s="13"/>
      <c r="D179" s="13"/>
      <c r="E179" s="13"/>
      <c r="F179" s="15"/>
      <c r="G179" s="15"/>
      <c r="H179" s="15"/>
      <c r="I179" s="15"/>
    </row>
    <row r="180" spans="1:9" x14ac:dyDescent="0.2">
      <c r="A180" s="12"/>
      <c r="B180" s="12"/>
      <c r="C180" s="13"/>
      <c r="D180" s="13"/>
      <c r="E180" s="13"/>
      <c r="F180" s="15"/>
      <c r="G180" s="15"/>
      <c r="H180" s="15"/>
      <c r="I180" s="15"/>
    </row>
    <row r="181" spans="1:9" x14ac:dyDescent="0.2">
      <c r="A181" s="12"/>
      <c r="B181" s="12"/>
      <c r="C181" s="13"/>
      <c r="D181" s="13"/>
      <c r="E181" s="13"/>
      <c r="F181" s="15"/>
      <c r="G181" s="15"/>
      <c r="H181" s="15"/>
      <c r="I181" s="15"/>
    </row>
    <row r="182" spans="1:9" x14ac:dyDescent="0.2">
      <c r="A182" s="12"/>
      <c r="B182" s="12"/>
      <c r="C182" s="13"/>
      <c r="D182" s="13"/>
      <c r="E182" s="13"/>
      <c r="F182" s="15"/>
      <c r="G182" s="15"/>
      <c r="H182" s="15"/>
      <c r="I182" s="15"/>
    </row>
    <row r="183" spans="1:9" x14ac:dyDescent="0.2">
      <c r="A183" s="12"/>
      <c r="B183" s="12"/>
      <c r="C183" s="13"/>
      <c r="D183" s="13"/>
      <c r="E183" s="13"/>
      <c r="F183" s="15"/>
      <c r="G183" s="15"/>
      <c r="H183" s="15"/>
      <c r="I183" s="15"/>
    </row>
    <row r="184" spans="1:9" x14ac:dyDescent="0.2">
      <c r="A184" s="12"/>
      <c r="B184" s="12"/>
      <c r="C184" s="13"/>
      <c r="D184" s="13"/>
      <c r="E184" s="13"/>
      <c r="F184" s="15"/>
      <c r="G184" s="15"/>
      <c r="H184" s="15"/>
      <c r="I184" s="15"/>
    </row>
    <row r="185" spans="1:9" x14ac:dyDescent="0.2">
      <c r="A185" s="12"/>
      <c r="B185" s="12"/>
      <c r="C185" s="13"/>
      <c r="D185" s="13"/>
      <c r="E185" s="13"/>
      <c r="F185" s="15"/>
      <c r="G185" s="15"/>
      <c r="H185" s="15"/>
      <c r="I185" s="15"/>
    </row>
    <row r="186" spans="1:9" x14ac:dyDescent="0.2">
      <c r="A186" s="12"/>
      <c r="B186" s="12"/>
      <c r="C186" s="13"/>
      <c r="D186" s="13"/>
      <c r="E186" s="13"/>
      <c r="F186" s="15"/>
      <c r="G186" s="15"/>
      <c r="H186" s="15"/>
      <c r="I186" s="15"/>
    </row>
    <row r="187" spans="1:9" x14ac:dyDescent="0.2">
      <c r="A187" s="12"/>
      <c r="B187" s="12"/>
      <c r="C187" s="13"/>
      <c r="D187" s="13"/>
      <c r="E187" s="13"/>
      <c r="F187" s="15"/>
      <c r="G187" s="15"/>
      <c r="H187" s="15"/>
      <c r="I187" s="15"/>
    </row>
    <row r="188" spans="1:9" x14ac:dyDescent="0.2">
      <c r="A188" s="12"/>
      <c r="B188" s="12"/>
      <c r="C188" s="13"/>
      <c r="D188" s="13"/>
      <c r="E188" s="13"/>
      <c r="F188" s="15"/>
      <c r="G188" s="15"/>
      <c r="H188" s="15"/>
      <c r="I188" s="15"/>
    </row>
    <row r="189" spans="1:9" x14ac:dyDescent="0.2">
      <c r="A189" s="12"/>
      <c r="B189" s="12"/>
      <c r="C189" s="13"/>
      <c r="D189" s="13"/>
      <c r="E189" s="13"/>
      <c r="F189" s="15"/>
      <c r="G189" s="15"/>
      <c r="H189" s="15"/>
      <c r="I189" s="15"/>
    </row>
    <row r="190" spans="1:9" x14ac:dyDescent="0.2">
      <c r="A190" s="12"/>
      <c r="B190" s="12"/>
      <c r="C190" s="13"/>
      <c r="D190" s="13"/>
      <c r="E190" s="13"/>
      <c r="F190" s="15"/>
      <c r="G190" s="15"/>
      <c r="H190" s="15"/>
      <c r="I190" s="15"/>
    </row>
    <row r="191" spans="1:9" x14ac:dyDescent="0.2">
      <c r="A191" s="12"/>
      <c r="B191" s="12"/>
      <c r="C191" s="13"/>
      <c r="D191" s="13"/>
      <c r="E191" s="13"/>
      <c r="F191" s="15"/>
      <c r="G191" s="15"/>
      <c r="H191" s="15"/>
      <c r="I191" s="15"/>
    </row>
    <row r="192" spans="1:9" x14ac:dyDescent="0.2">
      <c r="A192" s="12"/>
      <c r="B192" s="12"/>
      <c r="C192" s="13"/>
      <c r="D192" s="13"/>
      <c r="E192" s="13"/>
      <c r="F192" s="15"/>
      <c r="G192" s="15"/>
      <c r="H192" s="15"/>
      <c r="I192" s="15"/>
    </row>
    <row r="193" spans="1:9" x14ac:dyDescent="0.2">
      <c r="A193" s="12"/>
      <c r="B193" s="12"/>
      <c r="C193" s="13"/>
      <c r="D193" s="13"/>
      <c r="E193" s="13"/>
      <c r="F193" s="15"/>
      <c r="G193" s="15"/>
      <c r="H193" s="15"/>
      <c r="I193" s="15"/>
    </row>
    <row r="194" spans="1:9" x14ac:dyDescent="0.2">
      <c r="A194" s="12"/>
      <c r="B194" s="12"/>
      <c r="C194" s="13"/>
      <c r="D194" s="13"/>
      <c r="E194" s="13"/>
      <c r="F194" s="15"/>
      <c r="G194" s="15"/>
      <c r="H194" s="15"/>
      <c r="I194" s="15"/>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2"/>
      <c r="B568" s="12"/>
      <c r="C568" s="13"/>
      <c r="D568" s="13"/>
      <c r="E568" s="13"/>
      <c r="F568" s="15"/>
      <c r="G568" s="15"/>
      <c r="H568" s="15"/>
      <c r="I568" s="15"/>
    </row>
    <row r="569" spans="1:9" x14ac:dyDescent="0.2">
      <c r="A569" s="12"/>
      <c r="B569" s="12"/>
      <c r="C569" s="13"/>
      <c r="D569" s="13"/>
      <c r="E569" s="13"/>
      <c r="F569" s="15"/>
      <c r="G569" s="15"/>
      <c r="H569" s="15"/>
      <c r="I569" s="15"/>
    </row>
    <row r="570" spans="1:9" x14ac:dyDescent="0.2">
      <c r="A570" s="12"/>
      <c r="B570" s="12"/>
      <c r="C570" s="13"/>
      <c r="D570" s="13"/>
      <c r="E570" s="13"/>
      <c r="F570" s="15"/>
      <c r="G570" s="15"/>
      <c r="H570" s="15"/>
      <c r="I570" s="15"/>
    </row>
    <row r="571" spans="1:9" x14ac:dyDescent="0.2">
      <c r="A571" s="12"/>
      <c r="B571" s="12"/>
      <c r="C571" s="13"/>
      <c r="D571" s="13"/>
      <c r="E571" s="13"/>
      <c r="F571" s="15"/>
      <c r="G571" s="15"/>
      <c r="H571" s="15"/>
      <c r="I571" s="15"/>
    </row>
    <row r="572" spans="1:9" x14ac:dyDescent="0.2">
      <c r="A572" s="12"/>
      <c r="B572" s="12"/>
      <c r="C572" s="13"/>
      <c r="D572" s="13"/>
      <c r="E572" s="13"/>
      <c r="F572" s="15"/>
      <c r="G572" s="15"/>
      <c r="H572" s="15"/>
      <c r="I572" s="15"/>
    </row>
    <row r="573" spans="1:9" x14ac:dyDescent="0.2">
      <c r="A573" s="12"/>
      <c r="B573" s="12"/>
      <c r="C573" s="13"/>
      <c r="D573" s="13"/>
      <c r="E573" s="13"/>
      <c r="F573" s="15"/>
      <c r="G573" s="15"/>
      <c r="H573" s="15"/>
      <c r="I573" s="15"/>
    </row>
    <row r="574" spans="1:9" x14ac:dyDescent="0.2">
      <c r="A574" s="12"/>
      <c r="B574" s="12"/>
      <c r="C574" s="13"/>
      <c r="D574" s="13"/>
      <c r="E574" s="13"/>
      <c r="F574" s="15"/>
      <c r="G574" s="15"/>
      <c r="H574" s="15"/>
      <c r="I574" s="15"/>
    </row>
    <row r="575" spans="1:9" x14ac:dyDescent="0.2">
      <c r="A575" s="12"/>
      <c r="B575" s="12"/>
      <c r="C575" s="13"/>
      <c r="D575" s="13"/>
      <c r="E575" s="13"/>
      <c r="F575" s="15"/>
      <c r="G575" s="15"/>
      <c r="H575" s="15"/>
      <c r="I575" s="15"/>
    </row>
    <row r="576" spans="1:9" x14ac:dyDescent="0.2">
      <c r="A576" s="12"/>
      <c r="B576" s="12"/>
      <c r="C576" s="13"/>
      <c r="D576" s="13"/>
      <c r="E576" s="13"/>
      <c r="F576" s="15"/>
      <c r="G576" s="15"/>
      <c r="H576" s="15"/>
      <c r="I576" s="15"/>
    </row>
    <row r="577" spans="1:9" x14ac:dyDescent="0.2">
      <c r="A577" s="12"/>
      <c r="B577" s="12"/>
      <c r="C577" s="13"/>
      <c r="D577" s="13"/>
      <c r="E577" s="13"/>
      <c r="F577" s="15"/>
      <c r="G577" s="15"/>
      <c r="H577" s="15"/>
      <c r="I577" s="15"/>
    </row>
    <row r="578" spans="1:9" x14ac:dyDescent="0.2">
      <c r="A578" s="12"/>
      <c r="B578" s="12"/>
      <c r="C578" s="13"/>
      <c r="D578" s="13"/>
      <c r="E578" s="13"/>
      <c r="F578" s="15"/>
      <c r="G578" s="15"/>
      <c r="H578" s="15"/>
      <c r="I578" s="15"/>
    </row>
    <row r="579" spans="1:9" x14ac:dyDescent="0.2">
      <c r="A579" s="12"/>
      <c r="B579" s="12"/>
      <c r="C579" s="13"/>
      <c r="D579" s="13"/>
      <c r="E579" s="13"/>
      <c r="F579" s="15"/>
      <c r="G579" s="15"/>
      <c r="H579" s="15"/>
      <c r="I579" s="15"/>
    </row>
    <row r="580" spans="1:9" x14ac:dyDescent="0.2">
      <c r="A580" s="12"/>
      <c r="B580" s="12"/>
      <c r="C580" s="13"/>
      <c r="D580" s="13"/>
      <c r="E580" s="13"/>
      <c r="F580" s="15"/>
      <c r="G580" s="15"/>
      <c r="H580" s="15"/>
      <c r="I580" s="15"/>
    </row>
    <row r="581" spans="1:9" x14ac:dyDescent="0.2">
      <c r="A581" s="12"/>
      <c r="B581" s="12"/>
      <c r="C581" s="13"/>
      <c r="D581" s="13"/>
      <c r="E581" s="13"/>
      <c r="F581" s="15"/>
      <c r="G581" s="15"/>
      <c r="H581" s="15"/>
      <c r="I581" s="15"/>
    </row>
    <row r="582" spans="1:9" x14ac:dyDescent="0.2">
      <c r="A582" s="12"/>
      <c r="B582" s="12"/>
      <c r="C582" s="13"/>
      <c r="D582" s="13"/>
      <c r="E582" s="13"/>
      <c r="F582" s="15"/>
      <c r="G582" s="15"/>
      <c r="H582" s="15"/>
      <c r="I582" s="15"/>
    </row>
    <row r="583" spans="1:9" x14ac:dyDescent="0.2">
      <c r="A583" s="12"/>
      <c r="B583" s="12"/>
      <c r="C583" s="13"/>
      <c r="D583" s="13"/>
      <c r="E583" s="13"/>
      <c r="F583" s="15"/>
      <c r="G583" s="15"/>
      <c r="H583" s="15"/>
      <c r="I583" s="15"/>
    </row>
    <row r="584" spans="1:9" x14ac:dyDescent="0.2">
      <c r="A584" s="12"/>
      <c r="B584" s="12"/>
      <c r="C584" s="13"/>
      <c r="D584" s="13"/>
      <c r="E584" s="13"/>
      <c r="F584" s="15"/>
      <c r="G584" s="15"/>
      <c r="H584" s="15"/>
      <c r="I584" s="15"/>
    </row>
    <row r="585" spans="1:9" x14ac:dyDescent="0.2">
      <c r="A585" s="12"/>
      <c r="B585" s="12"/>
      <c r="C585" s="13"/>
      <c r="D585" s="13"/>
      <c r="E585" s="13"/>
      <c r="F585" s="15"/>
      <c r="G585" s="15"/>
      <c r="H585" s="15"/>
      <c r="I585" s="15"/>
    </row>
    <row r="586" spans="1:9" x14ac:dyDescent="0.2">
      <c r="A586" s="12"/>
      <c r="B586" s="12"/>
      <c r="C586" s="13"/>
      <c r="D586" s="13"/>
      <c r="E586" s="13"/>
      <c r="F586" s="15"/>
      <c r="G586" s="15"/>
      <c r="H586" s="15"/>
      <c r="I586" s="15"/>
    </row>
    <row r="587" spans="1:9" x14ac:dyDescent="0.2">
      <c r="A587" s="12"/>
      <c r="B587" s="12"/>
      <c r="C587" s="13"/>
      <c r="D587" s="13"/>
      <c r="E587" s="13"/>
      <c r="F587" s="15"/>
      <c r="G587" s="15"/>
      <c r="H587" s="15"/>
      <c r="I587" s="15"/>
    </row>
    <row r="588" spans="1:9" x14ac:dyDescent="0.2">
      <c r="A588" s="12"/>
      <c r="B588" s="12"/>
      <c r="C588" s="13"/>
      <c r="D588" s="13"/>
      <c r="E588" s="13"/>
      <c r="F588" s="15"/>
      <c r="G588" s="15"/>
      <c r="H588" s="15"/>
      <c r="I588" s="15"/>
    </row>
    <row r="589" spans="1:9" x14ac:dyDescent="0.2">
      <c r="A589" s="12"/>
      <c r="B589" s="12"/>
      <c r="C589" s="13"/>
      <c r="D589" s="13"/>
      <c r="E589" s="13"/>
      <c r="F589" s="15"/>
      <c r="G589" s="15"/>
      <c r="H589" s="15"/>
      <c r="I589" s="15"/>
    </row>
    <row r="590" spans="1:9" x14ac:dyDescent="0.2">
      <c r="A590" s="14"/>
      <c r="B590" s="14"/>
      <c r="C590" s="13"/>
      <c r="D590" s="13"/>
      <c r="E590" s="13"/>
      <c r="F590" s="15"/>
      <c r="G590" s="15"/>
      <c r="H590" s="15"/>
      <c r="I590" s="15"/>
    </row>
    <row r="591" spans="1:9" x14ac:dyDescent="0.2">
      <c r="A591" s="14"/>
      <c r="B591" s="14"/>
      <c r="C591" s="13"/>
      <c r="D591" s="13"/>
      <c r="E591" s="13"/>
      <c r="F591" s="15"/>
      <c r="G591" s="15"/>
      <c r="H591" s="15"/>
      <c r="I591" s="15"/>
    </row>
    <row r="592" spans="1:9" x14ac:dyDescent="0.2">
      <c r="A592" s="14"/>
      <c r="B592" s="14"/>
      <c r="C592" s="13"/>
      <c r="D592" s="13"/>
      <c r="E592" s="13"/>
      <c r="F592" s="15"/>
      <c r="G592" s="15"/>
      <c r="H592" s="15"/>
      <c r="I592" s="15"/>
    </row>
    <row r="593" spans="1:9" x14ac:dyDescent="0.2">
      <c r="A593" s="14"/>
      <c r="B593" s="14"/>
      <c r="C593" s="13"/>
      <c r="D593" s="13"/>
      <c r="E593" s="13"/>
      <c r="F593" s="15"/>
      <c r="G593" s="15"/>
      <c r="H593" s="15"/>
      <c r="I593" s="15"/>
    </row>
    <row r="594" spans="1:9" x14ac:dyDescent="0.2">
      <c r="A594" s="14"/>
      <c r="B594" s="14"/>
      <c r="C594" s="13"/>
      <c r="D594" s="13"/>
      <c r="E594" s="13"/>
      <c r="F594" s="15"/>
      <c r="G594" s="15"/>
      <c r="H594" s="15"/>
      <c r="I594" s="15"/>
    </row>
    <row r="595" spans="1:9" x14ac:dyDescent="0.2">
      <c r="A595" s="14"/>
      <c r="B595" s="14"/>
      <c r="C595" s="13"/>
      <c r="D595" s="13"/>
      <c r="E595" s="13"/>
      <c r="F595" s="15"/>
      <c r="G595" s="15"/>
      <c r="H595" s="15"/>
      <c r="I595" s="15"/>
    </row>
    <row r="596" spans="1:9" x14ac:dyDescent="0.2">
      <c r="A596" s="14"/>
      <c r="B596" s="14"/>
      <c r="C596" s="13"/>
      <c r="D596" s="13"/>
      <c r="E596" s="13"/>
      <c r="F596" s="15"/>
      <c r="G596" s="15"/>
      <c r="H596" s="15"/>
      <c r="I596" s="15"/>
    </row>
    <row r="597" spans="1:9" x14ac:dyDescent="0.2">
      <c r="A597" s="14"/>
      <c r="B597" s="14"/>
      <c r="C597" s="13"/>
      <c r="D597" s="13"/>
      <c r="E597" s="13"/>
      <c r="F597" s="15"/>
      <c r="G597" s="15"/>
      <c r="H597" s="15"/>
      <c r="I597" s="15"/>
    </row>
    <row r="598" spans="1:9" x14ac:dyDescent="0.2">
      <c r="A598" s="14"/>
      <c r="B598" s="14"/>
      <c r="C598" s="13"/>
      <c r="D598" s="13"/>
      <c r="E598" s="13"/>
      <c r="F598" s="15"/>
      <c r="G598" s="15"/>
      <c r="H598" s="15"/>
      <c r="I598" s="15"/>
    </row>
    <row r="599" spans="1:9" x14ac:dyDescent="0.2">
      <c r="A599" s="14"/>
      <c r="B599" s="14"/>
      <c r="C599" s="13"/>
      <c r="D599" s="13"/>
      <c r="E599" s="13"/>
      <c r="F599" s="15"/>
      <c r="G599" s="15"/>
      <c r="H599" s="15"/>
      <c r="I599" s="15"/>
    </row>
    <row r="600" spans="1:9" x14ac:dyDescent="0.2">
      <c r="A600" s="14"/>
      <c r="B600" s="14"/>
      <c r="C600" s="13"/>
      <c r="D600" s="13"/>
      <c r="E600" s="13"/>
      <c r="F600" s="15"/>
      <c r="G600" s="15"/>
      <c r="H600" s="15"/>
      <c r="I600" s="15"/>
    </row>
    <row r="601" spans="1:9" x14ac:dyDescent="0.2">
      <c r="A601" s="14"/>
      <c r="B601" s="14"/>
      <c r="C601" s="13"/>
      <c r="D601" s="13"/>
      <c r="E601" s="13"/>
      <c r="F601" s="15"/>
      <c r="G601" s="15"/>
      <c r="H601" s="15"/>
      <c r="I601" s="15"/>
    </row>
    <row r="602" spans="1:9" x14ac:dyDescent="0.2">
      <c r="A602" s="14"/>
      <c r="B602" s="14"/>
      <c r="C602" s="13"/>
      <c r="D602" s="13"/>
      <c r="E602" s="13"/>
      <c r="F602" s="15"/>
      <c r="G602" s="15"/>
      <c r="H602" s="15"/>
      <c r="I602" s="15"/>
    </row>
    <row r="603" spans="1:9" x14ac:dyDescent="0.2">
      <c r="A603" s="14"/>
      <c r="B603" s="14"/>
      <c r="C603" s="13"/>
      <c r="D603" s="13"/>
      <c r="E603" s="13"/>
      <c r="F603" s="15"/>
      <c r="G603" s="15"/>
      <c r="H603" s="15"/>
      <c r="I603" s="15"/>
    </row>
    <row r="604" spans="1:9" x14ac:dyDescent="0.2">
      <c r="A604" s="14"/>
      <c r="B604" s="14"/>
      <c r="C604" s="13"/>
      <c r="D604" s="13"/>
      <c r="E604" s="13"/>
      <c r="F604" s="15"/>
      <c r="G604" s="15"/>
      <c r="H604" s="15"/>
      <c r="I604" s="15"/>
    </row>
    <row r="605" spans="1:9" x14ac:dyDescent="0.2">
      <c r="A605" s="14"/>
      <c r="B605" s="14"/>
      <c r="C605" s="13"/>
      <c r="D605" s="13"/>
      <c r="E605" s="13"/>
      <c r="F605" s="15"/>
      <c r="G605" s="15"/>
      <c r="H605" s="15"/>
      <c r="I605" s="15"/>
    </row>
    <row r="606" spans="1:9" x14ac:dyDescent="0.2">
      <c r="A606" s="14"/>
      <c r="B606" s="14"/>
      <c r="C606" s="13"/>
      <c r="D606" s="13"/>
      <c r="E606" s="13"/>
      <c r="F606" s="15"/>
      <c r="G606" s="15"/>
      <c r="H606" s="15"/>
      <c r="I606" s="15"/>
    </row>
    <row r="607" spans="1:9" x14ac:dyDescent="0.2">
      <c r="A607" s="14"/>
      <c r="B607" s="14"/>
      <c r="C607" s="13"/>
      <c r="D607" s="13"/>
      <c r="E607" s="13"/>
      <c r="F607" s="15"/>
      <c r="G607" s="15"/>
      <c r="H607" s="15"/>
      <c r="I607" s="15"/>
    </row>
    <row r="608" spans="1:9" x14ac:dyDescent="0.2">
      <c r="A608" s="14"/>
      <c r="B608" s="14"/>
      <c r="C608" s="13"/>
      <c r="D608" s="13"/>
      <c r="E608" s="13"/>
      <c r="F608" s="15"/>
      <c r="G608" s="15"/>
      <c r="H608" s="15"/>
      <c r="I608" s="15"/>
    </row>
    <row r="609" spans="1:9" x14ac:dyDescent="0.2">
      <c r="A609" s="14"/>
      <c r="B609" s="14"/>
      <c r="C609" s="13"/>
      <c r="D609" s="13"/>
      <c r="E609" s="13"/>
      <c r="F609" s="15"/>
      <c r="G609" s="15"/>
      <c r="H609" s="15"/>
      <c r="I609" s="15"/>
    </row>
    <row r="610" spans="1:9" x14ac:dyDescent="0.2">
      <c r="A610" s="14"/>
      <c r="B610" s="14"/>
      <c r="C610" s="13"/>
      <c r="D610" s="13"/>
      <c r="E610" s="13"/>
      <c r="F610" s="15"/>
      <c r="G610" s="15"/>
      <c r="H610" s="15"/>
      <c r="I610" s="15"/>
    </row>
    <row r="611" spans="1:9" x14ac:dyDescent="0.2">
      <c r="A611" s="14"/>
      <c r="B611" s="14"/>
      <c r="C611" s="13"/>
      <c r="D611" s="13"/>
      <c r="E611" s="13"/>
      <c r="F611" s="15"/>
      <c r="G611" s="15"/>
      <c r="H611" s="15"/>
      <c r="I611" s="15"/>
    </row>
    <row r="612" spans="1:9" x14ac:dyDescent="0.2">
      <c r="A612" s="14"/>
      <c r="B612" s="14"/>
      <c r="C612" s="13"/>
      <c r="D612" s="13"/>
      <c r="E612" s="13"/>
      <c r="F612" s="15"/>
      <c r="G612" s="15"/>
      <c r="H612" s="15"/>
      <c r="I612" s="15"/>
    </row>
    <row r="613" spans="1:9" x14ac:dyDescent="0.2">
      <c r="A613" s="14"/>
      <c r="B613" s="14"/>
      <c r="C613" s="13"/>
      <c r="D613" s="13"/>
      <c r="E613" s="13"/>
      <c r="F613" s="15"/>
      <c r="G613" s="15"/>
      <c r="H613" s="15"/>
      <c r="I613" s="15"/>
    </row>
    <row r="614" spans="1:9" x14ac:dyDescent="0.2">
      <c r="A614" s="14"/>
      <c r="B614" s="14"/>
      <c r="C614" s="13"/>
      <c r="D614" s="13"/>
      <c r="E614" s="13"/>
      <c r="F614" s="15"/>
      <c r="G614" s="15"/>
      <c r="H614" s="15"/>
      <c r="I614" s="15"/>
    </row>
    <row r="615" spans="1:9" x14ac:dyDescent="0.2">
      <c r="A615" s="14"/>
      <c r="B615" s="14"/>
      <c r="C615" s="13"/>
      <c r="D615" s="13"/>
      <c r="E615" s="13"/>
      <c r="F615" s="15"/>
      <c r="G615" s="15"/>
      <c r="H615" s="15"/>
      <c r="I615" s="15"/>
    </row>
    <row r="616" spans="1:9" x14ac:dyDescent="0.2">
      <c r="A616" s="14"/>
      <c r="B616" s="14"/>
      <c r="C616" s="13"/>
      <c r="D616" s="13"/>
      <c r="E616" s="13"/>
      <c r="F616" s="15"/>
      <c r="G616" s="15"/>
      <c r="H616" s="15"/>
      <c r="I616" s="15"/>
    </row>
    <row r="617" spans="1:9" x14ac:dyDescent="0.2">
      <c r="A617" s="14"/>
      <c r="B617" s="14"/>
      <c r="C617" s="13"/>
      <c r="D617" s="13"/>
      <c r="E617" s="13"/>
      <c r="F617" s="15"/>
      <c r="G617" s="15"/>
      <c r="H617" s="15"/>
      <c r="I617" s="15"/>
    </row>
    <row r="618" spans="1:9" x14ac:dyDescent="0.2">
      <c r="A618" s="14"/>
      <c r="B618" s="14"/>
      <c r="C618" s="13"/>
      <c r="D618" s="13"/>
      <c r="E618" s="13"/>
      <c r="F618" s="15"/>
      <c r="G618" s="15"/>
      <c r="H618" s="15"/>
      <c r="I618" s="15"/>
    </row>
    <row r="619" spans="1:9" x14ac:dyDescent="0.2">
      <c r="A619" s="14"/>
      <c r="B619" s="14"/>
      <c r="C619" s="13"/>
      <c r="D619" s="13"/>
      <c r="E619" s="13"/>
      <c r="F619" s="15"/>
      <c r="G619" s="15"/>
      <c r="H619" s="15"/>
      <c r="I619" s="15"/>
    </row>
    <row r="620" spans="1:9" x14ac:dyDescent="0.2">
      <c r="A620" s="14"/>
      <c r="B620" s="14"/>
      <c r="C620" s="13"/>
      <c r="D620" s="13"/>
      <c r="E620" s="13"/>
      <c r="F620" s="15"/>
      <c r="G620" s="15"/>
      <c r="H620" s="15"/>
      <c r="I620" s="15"/>
    </row>
    <row r="621" spans="1:9" x14ac:dyDescent="0.2">
      <c r="A621" s="14"/>
      <c r="B621" s="14"/>
      <c r="C621" s="13"/>
      <c r="D621" s="13"/>
      <c r="E621" s="13"/>
      <c r="F621" s="15"/>
      <c r="G621" s="15"/>
      <c r="H621" s="15"/>
      <c r="I621" s="15"/>
    </row>
    <row r="622" spans="1:9" x14ac:dyDescent="0.2">
      <c r="A622" s="14"/>
      <c r="B622" s="14"/>
      <c r="C622" s="13"/>
      <c r="D622" s="13"/>
      <c r="E622" s="13"/>
      <c r="F622" s="15"/>
      <c r="G622" s="15"/>
      <c r="H622" s="15"/>
      <c r="I622" s="15"/>
    </row>
    <row r="623" spans="1:9" x14ac:dyDescent="0.2">
      <c r="A623" s="14"/>
      <c r="B623" s="14"/>
      <c r="C623" s="13"/>
      <c r="D623" s="13"/>
      <c r="E623" s="13"/>
      <c r="F623" s="15"/>
      <c r="G623" s="15"/>
      <c r="H623" s="15"/>
      <c r="I623" s="15"/>
    </row>
    <row r="624" spans="1:9" x14ac:dyDescent="0.2">
      <c r="A624" s="14"/>
      <c r="B624" s="14"/>
      <c r="C624" s="13"/>
      <c r="D624" s="13"/>
      <c r="E624" s="13"/>
      <c r="F624" s="15"/>
      <c r="G624" s="15"/>
      <c r="H624" s="15"/>
      <c r="I624" s="15"/>
    </row>
    <row r="625" spans="1:9" x14ac:dyDescent="0.2">
      <c r="A625" s="14"/>
      <c r="B625" s="14"/>
      <c r="C625" s="13"/>
      <c r="D625" s="13"/>
      <c r="E625" s="13"/>
      <c r="F625" s="15"/>
      <c r="G625" s="15"/>
      <c r="H625" s="15"/>
      <c r="I625" s="15"/>
    </row>
    <row r="626" spans="1:9" x14ac:dyDescent="0.2">
      <c r="A626" s="14"/>
      <c r="B626" s="14"/>
      <c r="C626" s="13"/>
      <c r="D626" s="13"/>
      <c r="E626" s="13"/>
      <c r="F626" s="15"/>
      <c r="G626" s="15"/>
      <c r="H626" s="15"/>
      <c r="I626" s="15"/>
    </row>
    <row r="627" spans="1:9" x14ac:dyDescent="0.2">
      <c r="A627" s="14"/>
      <c r="B627" s="14"/>
      <c r="C627" s="13"/>
      <c r="D627" s="13"/>
      <c r="E627" s="13"/>
      <c r="F627" s="15"/>
      <c r="G627" s="15"/>
      <c r="H627" s="15"/>
      <c r="I627" s="15"/>
    </row>
    <row r="628" spans="1:9" x14ac:dyDescent="0.2">
      <c r="A628" s="14"/>
      <c r="B628" s="14"/>
      <c r="C628" s="13"/>
      <c r="D628" s="13"/>
      <c r="E628" s="13"/>
      <c r="F628" s="15"/>
      <c r="G628" s="15"/>
      <c r="H628" s="15"/>
      <c r="I628" s="15"/>
    </row>
    <row r="629" spans="1:9" x14ac:dyDescent="0.2">
      <c r="A629" s="14"/>
      <c r="B629" s="14"/>
      <c r="C629" s="13"/>
      <c r="D629" s="13"/>
      <c r="E629" s="13"/>
      <c r="F629" s="15"/>
      <c r="G629" s="15"/>
      <c r="H629" s="15"/>
      <c r="I629" s="15"/>
    </row>
    <row r="630" spans="1:9" x14ac:dyDescent="0.2">
      <c r="A630" s="14"/>
      <c r="B630" s="14"/>
      <c r="C630" s="13"/>
      <c r="D630" s="13"/>
      <c r="E630" s="13"/>
      <c r="F630" s="15"/>
      <c r="G630" s="15"/>
      <c r="H630" s="15"/>
      <c r="I630" s="15"/>
    </row>
    <row r="631" spans="1:9" x14ac:dyDescent="0.2">
      <c r="A631" s="14"/>
      <c r="B631" s="14"/>
      <c r="C631" s="13"/>
      <c r="D631" s="13"/>
      <c r="E631" s="13"/>
      <c r="F631" s="15"/>
      <c r="G631" s="15"/>
      <c r="H631" s="15"/>
      <c r="I631" s="15"/>
    </row>
    <row r="632" spans="1:9" x14ac:dyDescent="0.2">
      <c r="A632" s="14"/>
      <c r="B632" s="14"/>
      <c r="C632" s="13"/>
      <c r="D632" s="13"/>
      <c r="E632" s="13"/>
      <c r="F632" s="15"/>
      <c r="G632" s="15"/>
      <c r="H632" s="15"/>
      <c r="I632" s="15"/>
    </row>
    <row r="633" spans="1:9" x14ac:dyDescent="0.2">
      <c r="A633" s="14"/>
      <c r="B633" s="14"/>
      <c r="C633" s="13"/>
      <c r="D633" s="13"/>
      <c r="E633" s="13"/>
      <c r="F633" s="15"/>
      <c r="G633" s="15"/>
      <c r="H633" s="15"/>
      <c r="I633" s="15"/>
    </row>
    <row r="634" spans="1:9" x14ac:dyDescent="0.2">
      <c r="A634" s="14"/>
      <c r="B634" s="14"/>
      <c r="C634" s="13"/>
      <c r="D634" s="13"/>
      <c r="E634" s="13"/>
      <c r="F634" s="15"/>
      <c r="G634" s="15"/>
      <c r="H634" s="15"/>
      <c r="I634" s="15"/>
    </row>
    <row r="635" spans="1:9" x14ac:dyDescent="0.2">
      <c r="A635" s="14"/>
      <c r="B635" s="14"/>
      <c r="C635" s="13"/>
      <c r="D635" s="13"/>
      <c r="E635" s="13"/>
      <c r="F635" s="15"/>
      <c r="G635" s="15"/>
      <c r="H635" s="15"/>
      <c r="I635" s="15"/>
    </row>
    <row r="636" spans="1:9" x14ac:dyDescent="0.2">
      <c r="A636" s="14"/>
      <c r="B636" s="14"/>
      <c r="C636" s="13"/>
      <c r="D636" s="13"/>
      <c r="E636" s="13"/>
      <c r="F636" s="15"/>
      <c r="G636" s="15"/>
      <c r="H636" s="15"/>
      <c r="I636" s="15"/>
    </row>
    <row r="637" spans="1:9" x14ac:dyDescent="0.2">
      <c r="A637" s="14"/>
      <c r="B637" s="14"/>
      <c r="C637" s="13"/>
      <c r="D637" s="13"/>
      <c r="E637" s="13"/>
      <c r="F637" s="15"/>
      <c r="G637" s="15"/>
      <c r="H637" s="15"/>
      <c r="I637" s="15"/>
    </row>
    <row r="638" spans="1:9" x14ac:dyDescent="0.2">
      <c r="A638" s="14"/>
      <c r="B638" s="14"/>
      <c r="C638" s="13"/>
      <c r="D638" s="13"/>
      <c r="E638" s="13"/>
      <c r="F638" s="15"/>
      <c r="G638" s="15"/>
      <c r="H638" s="15"/>
      <c r="I638" s="15"/>
    </row>
    <row r="639" spans="1:9" x14ac:dyDescent="0.2">
      <c r="A639" s="14"/>
      <c r="B639" s="14"/>
      <c r="C639" s="13"/>
      <c r="D639" s="13"/>
      <c r="E639" s="13"/>
      <c r="F639" s="15"/>
      <c r="G639" s="15"/>
      <c r="H639" s="15"/>
      <c r="I639" s="15"/>
    </row>
    <row r="640" spans="1:9" x14ac:dyDescent="0.2">
      <c r="A640" s="14"/>
      <c r="B640" s="14"/>
      <c r="C640" s="13"/>
      <c r="D640" s="13"/>
      <c r="E640" s="13"/>
      <c r="F640" s="15"/>
      <c r="G640" s="15"/>
      <c r="H640" s="15"/>
      <c r="I640" s="15"/>
    </row>
    <row r="641" spans="1:9" x14ac:dyDescent="0.2">
      <c r="A641" s="14"/>
      <c r="B641" s="14"/>
      <c r="C641" s="13"/>
      <c r="D641" s="13"/>
      <c r="E641" s="13"/>
      <c r="F641" s="15"/>
      <c r="G641" s="15"/>
      <c r="H641" s="15"/>
      <c r="I641" s="15"/>
    </row>
    <row r="642" spans="1:9" x14ac:dyDescent="0.2">
      <c r="A642" s="14"/>
      <c r="B642" s="14"/>
      <c r="C642" s="13"/>
      <c r="D642" s="13"/>
      <c r="E642" s="13"/>
      <c r="F642" s="15"/>
      <c r="G642" s="15"/>
      <c r="H642" s="15"/>
      <c r="I642" s="15"/>
    </row>
    <row r="643" spans="1:9" x14ac:dyDescent="0.2">
      <c r="A643" s="14"/>
      <c r="B643" s="14"/>
      <c r="C643" s="13"/>
      <c r="D643" s="13"/>
      <c r="E643" s="13"/>
      <c r="F643" s="15"/>
      <c r="G643" s="15"/>
      <c r="H643" s="15"/>
      <c r="I643" s="15"/>
    </row>
    <row r="644" spans="1:9" x14ac:dyDescent="0.2">
      <c r="A644" s="14"/>
      <c r="B644" s="14"/>
      <c r="C644" s="13"/>
      <c r="D644" s="13"/>
      <c r="E644" s="13"/>
      <c r="F644" s="15"/>
      <c r="G644" s="15"/>
      <c r="H644" s="15"/>
      <c r="I644" s="15"/>
    </row>
    <row r="645" spans="1:9" x14ac:dyDescent="0.2">
      <c r="A645" s="14"/>
      <c r="B645" s="14"/>
      <c r="C645" s="13"/>
      <c r="D645" s="13"/>
      <c r="E645" s="13"/>
      <c r="F645" s="15"/>
      <c r="G645" s="15"/>
      <c r="H645" s="15"/>
      <c r="I645" s="15"/>
    </row>
    <row r="646" spans="1:9" x14ac:dyDescent="0.2">
      <c r="A646" s="14"/>
      <c r="B646" s="14"/>
      <c r="C646" s="13"/>
      <c r="D646" s="13"/>
      <c r="E646" s="13"/>
      <c r="F646" s="15"/>
      <c r="G646" s="15"/>
      <c r="H646" s="15"/>
      <c r="I646" s="15"/>
    </row>
    <row r="647" spans="1:9" x14ac:dyDescent="0.2">
      <c r="A647" s="14"/>
      <c r="B647" s="14"/>
      <c r="C647" s="13"/>
      <c r="D647" s="13"/>
      <c r="E647" s="13"/>
      <c r="F647" s="15"/>
      <c r="G647" s="15"/>
      <c r="H647" s="15"/>
      <c r="I647" s="15"/>
    </row>
    <row r="648" spans="1:9" x14ac:dyDescent="0.2">
      <c r="A648" s="14"/>
      <c r="B648" s="14"/>
      <c r="C648" s="13"/>
      <c r="D648" s="13"/>
      <c r="E648" s="13"/>
      <c r="F648" s="15"/>
      <c r="G648" s="15"/>
      <c r="H648" s="15"/>
      <c r="I648" s="15"/>
    </row>
    <row r="649" spans="1:9" x14ac:dyDescent="0.2">
      <c r="A649" s="14"/>
      <c r="B649" s="14"/>
      <c r="C649" s="13"/>
      <c r="D649" s="13"/>
      <c r="E649" s="13"/>
      <c r="F649" s="15"/>
      <c r="G649" s="15"/>
      <c r="H649" s="15"/>
      <c r="I649" s="15"/>
    </row>
    <row r="650" spans="1:9" x14ac:dyDescent="0.2">
      <c r="A650" s="14"/>
      <c r="B650" s="14"/>
      <c r="C650" s="13"/>
      <c r="D650" s="13"/>
      <c r="E650" s="13"/>
      <c r="F650" s="15"/>
      <c r="G650" s="15"/>
      <c r="H650" s="15"/>
      <c r="I650" s="15"/>
    </row>
    <row r="651" spans="1:9" x14ac:dyDescent="0.2">
      <c r="A651" s="14"/>
      <c r="B651" s="14"/>
      <c r="C651" s="13"/>
      <c r="D651" s="13"/>
      <c r="E651" s="13"/>
      <c r="F651" s="15"/>
      <c r="G651" s="15"/>
      <c r="H651" s="15"/>
      <c r="I651" s="15"/>
    </row>
    <row r="652" spans="1:9" x14ac:dyDescent="0.2">
      <c r="A652" s="14"/>
      <c r="B652" s="14"/>
      <c r="C652" s="13"/>
      <c r="D652" s="13"/>
      <c r="E652" s="13"/>
      <c r="F652" s="15"/>
      <c r="G652" s="15"/>
      <c r="H652" s="15"/>
      <c r="I652" s="15"/>
    </row>
    <row r="653" spans="1:9" x14ac:dyDescent="0.2">
      <c r="A653" s="14"/>
      <c r="B653" s="14"/>
      <c r="C653" s="13"/>
      <c r="D653" s="13"/>
      <c r="E653" s="13"/>
      <c r="F653" s="15"/>
      <c r="G653" s="15"/>
      <c r="H653" s="15"/>
      <c r="I653" s="15"/>
    </row>
    <row r="654" spans="1:9" x14ac:dyDescent="0.2">
      <c r="A654" s="14"/>
      <c r="B654" s="14"/>
      <c r="C654" s="13"/>
      <c r="D654" s="13"/>
      <c r="E654" s="13"/>
      <c r="F654" s="15"/>
      <c r="G654" s="15"/>
      <c r="H654" s="15"/>
      <c r="I654" s="15"/>
    </row>
    <row r="655" spans="1:9" x14ac:dyDescent="0.2">
      <c r="A655" s="14"/>
      <c r="B655" s="14"/>
      <c r="C655" s="13"/>
      <c r="D655" s="13"/>
      <c r="E655" s="13"/>
      <c r="F655" s="15"/>
      <c r="G655" s="15"/>
      <c r="H655" s="15"/>
      <c r="I655" s="15"/>
    </row>
    <row r="656" spans="1:9" x14ac:dyDescent="0.2">
      <c r="A656" s="14"/>
      <c r="B656" s="14"/>
      <c r="C656" s="13"/>
      <c r="D656" s="13"/>
      <c r="E656" s="13"/>
      <c r="F656" s="15"/>
      <c r="G656" s="15"/>
      <c r="H656" s="15"/>
      <c r="I656" s="15"/>
    </row>
    <row r="657" spans="1:9" x14ac:dyDescent="0.2">
      <c r="A657" s="14"/>
      <c r="B657" s="14"/>
      <c r="C657" s="13"/>
      <c r="D657" s="13"/>
      <c r="E657" s="13"/>
      <c r="F657" s="15"/>
      <c r="G657" s="15"/>
      <c r="H657" s="15"/>
      <c r="I657" s="15"/>
    </row>
    <row r="658" spans="1:9" x14ac:dyDescent="0.2">
      <c r="A658" s="14"/>
      <c r="B658" s="14"/>
      <c r="C658" s="13"/>
      <c r="D658" s="13"/>
      <c r="E658" s="13"/>
      <c r="F658" s="15"/>
      <c r="G658" s="15"/>
      <c r="H658" s="15"/>
      <c r="I658" s="15"/>
    </row>
    <row r="659" spans="1:9" x14ac:dyDescent="0.2">
      <c r="A659" s="14"/>
      <c r="B659" s="14"/>
      <c r="C659" s="13"/>
      <c r="D659" s="13"/>
      <c r="E659" s="13"/>
      <c r="F659" s="15"/>
      <c r="G659" s="15"/>
      <c r="H659" s="15"/>
      <c r="I659" s="15"/>
    </row>
    <row r="660" spans="1:9" x14ac:dyDescent="0.2">
      <c r="A660" s="14"/>
      <c r="B660" s="14"/>
      <c r="C660" s="13"/>
      <c r="D660" s="13"/>
      <c r="E660" s="13"/>
      <c r="F660" s="15"/>
      <c r="G660" s="15"/>
      <c r="H660" s="15"/>
      <c r="I660" s="15"/>
    </row>
    <row r="661" spans="1:9" x14ac:dyDescent="0.2">
      <c r="A661" s="14"/>
      <c r="B661" s="14"/>
      <c r="C661" s="13"/>
      <c r="D661" s="13"/>
      <c r="E661" s="13"/>
      <c r="F661" s="15"/>
      <c r="G661" s="15"/>
      <c r="H661" s="15"/>
      <c r="I661" s="15"/>
    </row>
    <row r="662" spans="1:9" x14ac:dyDescent="0.2">
      <c r="A662" s="14"/>
      <c r="B662" s="14"/>
      <c r="C662" s="13"/>
      <c r="D662" s="13"/>
      <c r="E662" s="13"/>
      <c r="F662" s="15"/>
      <c r="G662" s="15"/>
      <c r="H662" s="15"/>
      <c r="I662" s="15"/>
    </row>
    <row r="663" spans="1:9" x14ac:dyDescent="0.2">
      <c r="C663" s="16"/>
      <c r="D663" s="16"/>
      <c r="E663" s="16"/>
      <c r="F663" s="15"/>
      <c r="G663" s="15"/>
      <c r="H663" s="15"/>
      <c r="I663" s="15"/>
    </row>
    <row r="664" spans="1:9" x14ac:dyDescent="0.2">
      <c r="C664" s="16"/>
      <c r="D664" s="16"/>
      <c r="E664" s="16"/>
      <c r="F664" s="15"/>
      <c r="G664" s="15"/>
      <c r="H664" s="15"/>
      <c r="I664" s="15"/>
    </row>
    <row r="665" spans="1:9" x14ac:dyDescent="0.2">
      <c r="C665" s="16"/>
      <c r="D665" s="16"/>
      <c r="E665" s="16"/>
      <c r="F665" s="15"/>
      <c r="G665" s="15"/>
      <c r="H665" s="15"/>
      <c r="I665" s="15"/>
    </row>
    <row r="666" spans="1:9" x14ac:dyDescent="0.2">
      <c r="C666" s="16"/>
      <c r="D666" s="16"/>
      <c r="E666" s="16"/>
      <c r="F666" s="15"/>
      <c r="G666" s="15"/>
      <c r="H666" s="15"/>
      <c r="I666" s="15"/>
    </row>
    <row r="667" spans="1:9" x14ac:dyDescent="0.2">
      <c r="C667" s="16"/>
      <c r="D667" s="16"/>
      <c r="E667" s="16"/>
      <c r="F667" s="15"/>
      <c r="G667" s="15"/>
      <c r="H667" s="15"/>
      <c r="I667" s="15"/>
    </row>
    <row r="668" spans="1:9" x14ac:dyDescent="0.2">
      <c r="C668" s="16"/>
      <c r="D668" s="16"/>
      <c r="E668" s="16"/>
      <c r="F668" s="15"/>
      <c r="G668" s="15"/>
      <c r="H668" s="15"/>
      <c r="I668" s="15"/>
    </row>
    <row r="669" spans="1:9" x14ac:dyDescent="0.2">
      <c r="C669" s="16"/>
      <c r="D669" s="16"/>
      <c r="E669" s="16"/>
      <c r="F669" s="15"/>
      <c r="G669" s="15"/>
      <c r="H669" s="15"/>
      <c r="I669" s="15"/>
    </row>
    <row r="670" spans="1:9" x14ac:dyDescent="0.2">
      <c r="C670" s="16"/>
      <c r="D670" s="16"/>
      <c r="E670" s="16"/>
      <c r="F670" s="15"/>
      <c r="G670" s="15"/>
      <c r="H670" s="15"/>
      <c r="I670" s="15"/>
    </row>
    <row r="671" spans="1:9" x14ac:dyDescent="0.2">
      <c r="C671" s="16"/>
      <c r="D671" s="16"/>
      <c r="E671" s="16"/>
      <c r="F671" s="15"/>
      <c r="G671" s="15"/>
      <c r="H671" s="15"/>
      <c r="I671" s="15"/>
    </row>
    <row r="672" spans="1:9" x14ac:dyDescent="0.2">
      <c r="C672" s="16"/>
      <c r="D672" s="16"/>
      <c r="E672" s="16"/>
      <c r="F672" s="15"/>
      <c r="G672" s="15"/>
      <c r="H672" s="15"/>
      <c r="I672" s="15"/>
    </row>
    <row r="673" spans="3:9" x14ac:dyDescent="0.2">
      <c r="C673" s="16"/>
      <c r="D673" s="16"/>
      <c r="E673" s="16"/>
      <c r="F673" s="15"/>
      <c r="G673" s="15"/>
      <c r="H673" s="15"/>
      <c r="I673" s="15"/>
    </row>
    <row r="674" spans="3:9" x14ac:dyDescent="0.2">
      <c r="C674" s="16"/>
      <c r="D674" s="16"/>
      <c r="E674" s="16"/>
      <c r="F674" s="15"/>
      <c r="G674" s="15"/>
      <c r="H674" s="15"/>
      <c r="I674" s="15"/>
    </row>
    <row r="675" spans="3:9" x14ac:dyDescent="0.2">
      <c r="F675" s="15"/>
      <c r="G675" s="15"/>
      <c r="H675" s="15"/>
      <c r="I675" s="15"/>
    </row>
    <row r="676" spans="3:9" x14ac:dyDescent="0.2">
      <c r="F676" s="15"/>
      <c r="G676" s="15"/>
      <c r="H676" s="15"/>
      <c r="I676" s="15"/>
    </row>
    <row r="677" spans="3:9" x14ac:dyDescent="0.2">
      <c r="F677" s="15"/>
      <c r="G677" s="15"/>
      <c r="H677" s="15"/>
      <c r="I677" s="15"/>
    </row>
    <row r="678" spans="3:9" x14ac:dyDescent="0.2">
      <c r="F678" s="15"/>
      <c r="G678" s="15"/>
      <c r="H678" s="15"/>
      <c r="I678" s="15"/>
    </row>
    <row r="679" spans="3:9" x14ac:dyDescent="0.2">
      <c r="F679" s="15"/>
      <c r="G679" s="15"/>
      <c r="H679" s="15"/>
      <c r="I679" s="15"/>
    </row>
    <row r="680" spans="3:9" x14ac:dyDescent="0.2">
      <c r="F680" s="15"/>
      <c r="G680" s="15"/>
      <c r="H680" s="15"/>
      <c r="I680" s="15"/>
    </row>
    <row r="681" spans="3:9" x14ac:dyDescent="0.2">
      <c r="F681" s="15"/>
      <c r="G681" s="15"/>
      <c r="H681" s="15"/>
      <c r="I681" s="15"/>
    </row>
    <row r="682" spans="3:9" x14ac:dyDescent="0.2">
      <c r="F682" s="15"/>
      <c r="G682" s="15"/>
      <c r="H682" s="15"/>
      <c r="I682" s="15"/>
    </row>
    <row r="683" spans="3:9" x14ac:dyDescent="0.2">
      <c r="F683" s="15"/>
      <c r="G683" s="15"/>
      <c r="H683" s="15"/>
      <c r="I683" s="15"/>
    </row>
    <row r="684" spans="3:9" x14ac:dyDescent="0.2">
      <c r="F684" s="15"/>
      <c r="G684" s="15"/>
      <c r="H684" s="15"/>
      <c r="I684" s="15"/>
    </row>
    <row r="685" spans="3:9" x14ac:dyDescent="0.2">
      <c r="F685" s="15"/>
      <c r="G685" s="15"/>
      <c r="H685" s="15"/>
      <c r="I685" s="15"/>
    </row>
    <row r="686" spans="3:9" x14ac:dyDescent="0.2">
      <c r="F686" s="15"/>
      <c r="G686" s="15"/>
      <c r="H686" s="15"/>
      <c r="I686" s="15"/>
    </row>
    <row r="687" spans="3:9" x14ac:dyDescent="0.2">
      <c r="F687" s="15"/>
      <c r="G687" s="15"/>
      <c r="H687" s="15"/>
      <c r="I687" s="15"/>
    </row>
    <row r="688" spans="3:9" x14ac:dyDescent="0.2">
      <c r="F688" s="15"/>
      <c r="G688" s="15"/>
      <c r="H688" s="15"/>
      <c r="I688" s="15"/>
    </row>
    <row r="689" spans="6:9" x14ac:dyDescent="0.2">
      <c r="F689" s="15"/>
      <c r="G689" s="15"/>
      <c r="H689" s="15"/>
      <c r="I689" s="15"/>
    </row>
    <row r="690" spans="6:9" x14ac:dyDescent="0.2">
      <c r="F690" s="15"/>
      <c r="G690" s="15"/>
      <c r="H690" s="15"/>
      <c r="I690" s="15"/>
    </row>
    <row r="691" spans="6:9" x14ac:dyDescent="0.2">
      <c r="F691" s="15"/>
      <c r="G691" s="15"/>
      <c r="H691" s="15"/>
      <c r="I691" s="15"/>
    </row>
    <row r="692" spans="6:9" x14ac:dyDescent="0.2">
      <c r="F692" s="15"/>
      <c r="G692" s="15"/>
      <c r="H692" s="15"/>
      <c r="I692" s="15"/>
    </row>
    <row r="693" spans="6:9" x14ac:dyDescent="0.2">
      <c r="F693" s="15"/>
      <c r="G693" s="15"/>
      <c r="H693" s="15"/>
      <c r="I693" s="15"/>
    </row>
    <row r="694" spans="6:9" x14ac:dyDescent="0.2">
      <c r="F694" s="15"/>
      <c r="G694" s="15"/>
      <c r="H694" s="15"/>
      <c r="I694" s="15"/>
    </row>
    <row r="695" spans="6:9" x14ac:dyDescent="0.2">
      <c r="F695" s="15"/>
      <c r="G695" s="15"/>
      <c r="H695" s="15"/>
      <c r="I695" s="15"/>
    </row>
    <row r="696" spans="6:9" x14ac:dyDescent="0.2">
      <c r="F696" s="15"/>
      <c r="G696" s="15"/>
      <c r="H696" s="15"/>
      <c r="I696" s="15"/>
    </row>
    <row r="697" spans="6:9" x14ac:dyDescent="0.2">
      <c r="F697" s="15"/>
      <c r="G697" s="15"/>
      <c r="H697" s="15"/>
      <c r="I697" s="15"/>
    </row>
    <row r="698" spans="6:9" x14ac:dyDescent="0.2">
      <c r="F698" s="15"/>
      <c r="G698" s="15"/>
      <c r="H698" s="15"/>
      <c r="I698" s="15"/>
    </row>
    <row r="699" spans="6:9" x14ac:dyDescent="0.2">
      <c r="F699" s="15"/>
      <c r="G699" s="15"/>
      <c r="H699" s="15"/>
      <c r="I699" s="15"/>
    </row>
    <row r="700" spans="6:9" x14ac:dyDescent="0.2">
      <c r="F700" s="15"/>
      <c r="G700" s="15"/>
      <c r="H700" s="15"/>
      <c r="I700" s="15"/>
    </row>
    <row r="701" spans="6:9" x14ac:dyDescent="0.2">
      <c r="F701" s="15"/>
      <c r="G701" s="15"/>
      <c r="H701" s="15"/>
      <c r="I701" s="15"/>
    </row>
    <row r="702" spans="6:9" x14ac:dyDescent="0.2">
      <c r="F702" s="15"/>
      <c r="G702" s="15"/>
      <c r="H702" s="15"/>
      <c r="I702" s="15"/>
    </row>
    <row r="703" spans="6:9" x14ac:dyDescent="0.2">
      <c r="F703" s="15"/>
      <c r="G703" s="15"/>
      <c r="H703" s="15"/>
      <c r="I703" s="15"/>
    </row>
    <row r="704" spans="6:9" x14ac:dyDescent="0.2">
      <c r="F704" s="15"/>
      <c r="G704" s="15"/>
      <c r="H704" s="15"/>
      <c r="I704" s="15"/>
    </row>
    <row r="705" spans="6:9" x14ac:dyDescent="0.2">
      <c r="F705" s="15"/>
      <c r="G705" s="15"/>
      <c r="H705" s="15"/>
      <c r="I705" s="15"/>
    </row>
    <row r="706" spans="6:9" x14ac:dyDescent="0.2">
      <c r="F706" s="15"/>
      <c r="G706" s="15"/>
      <c r="H706" s="15"/>
      <c r="I706" s="15"/>
    </row>
    <row r="707" spans="6:9" x14ac:dyDescent="0.2">
      <c r="F707" s="15"/>
      <c r="G707" s="15"/>
      <c r="H707" s="15"/>
      <c r="I707" s="15"/>
    </row>
    <row r="708" spans="6:9" x14ac:dyDescent="0.2">
      <c r="F708" s="15"/>
      <c r="G708" s="15"/>
      <c r="H708" s="15"/>
      <c r="I708" s="15"/>
    </row>
    <row r="709" spans="6:9" x14ac:dyDescent="0.2">
      <c r="F709" s="15"/>
      <c r="G709" s="15"/>
      <c r="H709" s="15"/>
      <c r="I709" s="15"/>
    </row>
    <row r="710" spans="6:9" x14ac:dyDescent="0.2">
      <c r="F710" s="15"/>
      <c r="G710" s="15"/>
      <c r="H710" s="15"/>
      <c r="I710" s="15"/>
    </row>
    <row r="711" spans="6:9" x14ac:dyDescent="0.2">
      <c r="F711" s="15"/>
      <c r="G711" s="15"/>
      <c r="H711" s="15"/>
      <c r="I711" s="15"/>
    </row>
    <row r="712" spans="6:9" x14ac:dyDescent="0.2">
      <c r="F712" s="15"/>
      <c r="G712" s="15"/>
      <c r="H712" s="15"/>
      <c r="I712" s="15"/>
    </row>
    <row r="713" spans="6:9" x14ac:dyDescent="0.2">
      <c r="F713" s="15"/>
      <c r="G713" s="15"/>
      <c r="H713" s="15"/>
      <c r="I713" s="15"/>
    </row>
    <row r="714" spans="6:9" x14ac:dyDescent="0.2">
      <c r="F714" s="15"/>
      <c r="G714" s="15"/>
      <c r="H714" s="15"/>
      <c r="I714" s="15"/>
    </row>
    <row r="715" spans="6:9" x14ac:dyDescent="0.2">
      <c r="F715" s="15"/>
      <c r="G715" s="15"/>
      <c r="H715" s="15"/>
      <c r="I715" s="15"/>
    </row>
    <row r="716" spans="6:9" x14ac:dyDescent="0.2">
      <c r="F716" s="15"/>
      <c r="G716" s="15"/>
      <c r="H716" s="15"/>
      <c r="I716" s="15"/>
    </row>
    <row r="717" spans="6:9" x14ac:dyDescent="0.2">
      <c r="F717" s="15"/>
      <c r="G717" s="15"/>
      <c r="H717" s="15"/>
      <c r="I717" s="15"/>
    </row>
    <row r="718" spans="6:9" x14ac:dyDescent="0.2">
      <c r="F718" s="15"/>
      <c r="G718" s="15"/>
      <c r="H718" s="15"/>
      <c r="I718" s="15"/>
    </row>
    <row r="719" spans="6:9" x14ac:dyDescent="0.2">
      <c r="F719" s="15"/>
      <c r="G719" s="15"/>
      <c r="H719" s="15"/>
      <c r="I719" s="15"/>
    </row>
    <row r="720" spans="6:9" x14ac:dyDescent="0.2">
      <c r="F720" s="15"/>
      <c r="G720" s="15"/>
      <c r="H720" s="15"/>
      <c r="I720" s="15"/>
    </row>
    <row r="721" spans="6:9" x14ac:dyDescent="0.2">
      <c r="F721" s="15"/>
      <c r="G721" s="15"/>
      <c r="H721" s="15"/>
      <c r="I721" s="15"/>
    </row>
    <row r="722" spans="6:9" x14ac:dyDescent="0.2">
      <c r="F722" s="15"/>
      <c r="G722" s="15"/>
      <c r="H722" s="15"/>
      <c r="I722" s="15"/>
    </row>
    <row r="723" spans="6:9" x14ac:dyDescent="0.2">
      <c r="F723" s="15"/>
      <c r="G723" s="15"/>
      <c r="H723" s="15"/>
      <c r="I723" s="15"/>
    </row>
    <row r="724" spans="6:9" x14ac:dyDescent="0.2">
      <c r="F724" s="15"/>
      <c r="G724" s="15"/>
      <c r="H724" s="15"/>
      <c r="I724" s="15"/>
    </row>
    <row r="725" spans="6:9" x14ac:dyDescent="0.2">
      <c r="F725" s="15"/>
      <c r="G725" s="15"/>
      <c r="H725" s="15"/>
      <c r="I725" s="15"/>
    </row>
    <row r="726" spans="6:9" x14ac:dyDescent="0.2">
      <c r="F726" s="15"/>
      <c r="G726" s="15"/>
      <c r="H726" s="15"/>
      <c r="I726" s="15"/>
    </row>
    <row r="727" spans="6:9" x14ac:dyDescent="0.2">
      <c r="F727" s="15"/>
      <c r="G727" s="15"/>
      <c r="H727" s="15"/>
      <c r="I727" s="15"/>
    </row>
    <row r="728" spans="6:9" x14ac:dyDescent="0.2">
      <c r="F728" s="15"/>
      <c r="G728" s="15"/>
      <c r="H728" s="15"/>
      <c r="I728" s="15"/>
    </row>
    <row r="729" spans="6:9" x14ac:dyDescent="0.2">
      <c r="F729" s="15"/>
      <c r="G729" s="15"/>
      <c r="H729" s="15"/>
      <c r="I729" s="15"/>
    </row>
    <row r="730" spans="6:9" x14ac:dyDescent="0.2">
      <c r="F730" s="15"/>
      <c r="G730" s="15"/>
      <c r="H730" s="15"/>
      <c r="I730" s="15"/>
    </row>
    <row r="731" spans="6:9" x14ac:dyDescent="0.2">
      <c r="F731" s="15"/>
      <c r="G731" s="15"/>
      <c r="H731" s="15"/>
      <c r="I731" s="15"/>
    </row>
    <row r="732" spans="6:9" x14ac:dyDescent="0.2">
      <c r="F732" s="15"/>
      <c r="G732" s="15"/>
      <c r="H732" s="15"/>
      <c r="I732" s="15"/>
    </row>
    <row r="733" spans="6:9" x14ac:dyDescent="0.2">
      <c r="F733" s="15"/>
      <c r="G733" s="15"/>
      <c r="H733" s="15"/>
      <c r="I733" s="15"/>
    </row>
    <row r="734" spans="6:9" x14ac:dyDescent="0.2">
      <c r="F734" s="15"/>
      <c r="G734" s="15"/>
      <c r="H734" s="15"/>
      <c r="I734" s="15"/>
    </row>
    <row r="735" spans="6:9" x14ac:dyDescent="0.2">
      <c r="F735" s="15"/>
      <c r="G735" s="15"/>
      <c r="H735" s="15"/>
      <c r="I735" s="15"/>
    </row>
    <row r="736" spans="6: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5"/>
      <c r="G1656" s="15"/>
      <c r="H1656" s="15"/>
      <c r="I1656" s="15"/>
    </row>
    <row r="1657" spans="6:9" x14ac:dyDescent="0.2">
      <c r="F1657" s="15"/>
      <c r="G1657" s="15"/>
      <c r="H1657" s="15"/>
      <c r="I1657" s="15"/>
    </row>
    <row r="1658" spans="6:9" x14ac:dyDescent="0.2">
      <c r="F1658" s="15"/>
      <c r="G1658" s="15"/>
      <c r="H1658" s="15"/>
      <c r="I1658" s="15"/>
    </row>
    <row r="1659" spans="6:9" x14ac:dyDescent="0.2">
      <c r="F1659" s="15"/>
      <c r="G1659" s="15"/>
      <c r="H1659" s="15"/>
      <c r="I1659" s="15"/>
    </row>
    <row r="1660" spans="6:9" x14ac:dyDescent="0.2">
      <c r="F1660" s="15"/>
      <c r="G1660" s="15"/>
      <c r="H1660" s="15"/>
      <c r="I1660" s="15"/>
    </row>
    <row r="1661" spans="6:9" x14ac:dyDescent="0.2">
      <c r="F1661" s="15"/>
      <c r="G1661" s="15"/>
      <c r="H1661" s="15"/>
      <c r="I1661" s="15"/>
    </row>
    <row r="1662" spans="6:9" x14ac:dyDescent="0.2">
      <c r="F1662" s="15"/>
      <c r="G1662" s="15"/>
      <c r="H1662" s="15"/>
      <c r="I1662" s="15"/>
    </row>
    <row r="1663" spans="6:9" x14ac:dyDescent="0.2">
      <c r="F1663" s="15"/>
      <c r="G1663" s="15"/>
      <c r="H1663" s="15"/>
      <c r="I1663" s="15"/>
    </row>
    <row r="1664" spans="6:9" x14ac:dyDescent="0.2">
      <c r="F1664" s="15"/>
      <c r="G1664" s="15"/>
      <c r="H1664" s="15"/>
      <c r="I1664" s="15"/>
    </row>
    <row r="1665" spans="6:9" x14ac:dyDescent="0.2">
      <c r="F1665" s="15"/>
      <c r="G1665" s="15"/>
      <c r="H1665" s="15"/>
      <c r="I1665" s="15"/>
    </row>
    <row r="1666" spans="6:9" x14ac:dyDescent="0.2">
      <c r="F1666" s="15"/>
      <c r="G1666" s="15"/>
      <c r="H1666" s="15"/>
      <c r="I1666" s="15"/>
    </row>
    <row r="1667" spans="6:9" x14ac:dyDescent="0.2">
      <c r="F1667" s="15"/>
      <c r="G1667" s="15"/>
      <c r="H1667" s="15"/>
      <c r="I1667" s="15"/>
    </row>
    <row r="1668" spans="6:9" x14ac:dyDescent="0.2">
      <c r="F1668" s="15"/>
      <c r="G1668" s="15"/>
      <c r="H1668" s="15"/>
      <c r="I1668" s="15"/>
    </row>
    <row r="1669" spans="6:9" x14ac:dyDescent="0.2">
      <c r="F1669" s="15"/>
      <c r="G1669" s="15"/>
      <c r="H1669" s="15"/>
      <c r="I1669" s="15"/>
    </row>
    <row r="1670" spans="6:9" x14ac:dyDescent="0.2">
      <c r="F1670" s="15"/>
      <c r="G1670" s="15"/>
      <c r="H1670" s="15"/>
      <c r="I1670" s="15"/>
    </row>
    <row r="1671" spans="6:9" x14ac:dyDescent="0.2">
      <c r="F1671" s="15"/>
      <c r="G1671" s="15"/>
      <c r="H1671" s="15"/>
      <c r="I1671" s="15"/>
    </row>
    <row r="1672" spans="6:9" x14ac:dyDescent="0.2">
      <c r="F1672" s="15"/>
      <c r="G1672" s="15"/>
      <c r="H1672" s="15"/>
      <c r="I1672" s="15"/>
    </row>
    <row r="1673" spans="6:9" x14ac:dyDescent="0.2">
      <c r="F1673" s="15"/>
      <c r="G1673" s="15"/>
      <c r="H1673" s="15"/>
      <c r="I1673" s="15"/>
    </row>
    <row r="1674" spans="6:9" x14ac:dyDescent="0.2">
      <c r="F1674" s="15"/>
      <c r="G1674" s="15"/>
      <c r="H1674" s="15"/>
      <c r="I1674" s="15"/>
    </row>
    <row r="1675" spans="6:9" x14ac:dyDescent="0.2">
      <c r="F1675" s="15"/>
      <c r="G1675" s="15"/>
      <c r="H1675" s="15"/>
      <c r="I1675" s="15"/>
    </row>
    <row r="1676" spans="6:9" x14ac:dyDescent="0.2">
      <c r="F1676" s="15"/>
      <c r="G1676" s="15"/>
      <c r="H1676" s="15"/>
      <c r="I1676" s="15"/>
    </row>
    <row r="1677" spans="6:9" x14ac:dyDescent="0.2">
      <c r="F1677" s="15"/>
      <c r="G1677" s="15"/>
      <c r="H1677" s="15"/>
      <c r="I1677" s="15"/>
    </row>
    <row r="1678" spans="6:9" x14ac:dyDescent="0.2">
      <c r="F1678" s="17"/>
      <c r="G1678" s="17"/>
      <c r="H1678" s="17"/>
      <c r="I1678" s="17"/>
    </row>
    <row r="1679" spans="6:9" x14ac:dyDescent="0.2">
      <c r="F1679" s="17"/>
      <c r="G1679" s="17"/>
      <c r="H1679" s="17"/>
      <c r="I1679" s="17"/>
    </row>
    <row r="1680" spans="6:9" x14ac:dyDescent="0.2">
      <c r="F1680" s="17"/>
      <c r="G1680" s="17"/>
      <c r="H1680" s="17"/>
      <c r="I1680" s="17"/>
    </row>
    <row r="1681" spans="6:9" x14ac:dyDescent="0.2">
      <c r="F1681" s="17"/>
      <c r="G1681" s="17"/>
      <c r="H1681" s="17"/>
      <c r="I1681" s="17"/>
    </row>
    <row r="1682" spans="6:9" x14ac:dyDescent="0.2">
      <c r="F1682" s="17"/>
      <c r="G1682" s="17"/>
      <c r="H1682" s="17"/>
      <c r="I1682" s="17"/>
    </row>
    <row r="1683" spans="6:9" x14ac:dyDescent="0.2">
      <c r="F1683" s="17"/>
      <c r="G1683" s="17"/>
      <c r="H1683" s="17"/>
      <c r="I1683" s="17"/>
    </row>
    <row r="1684" spans="6:9" x14ac:dyDescent="0.2">
      <c r="F1684" s="17"/>
      <c r="G1684" s="17"/>
      <c r="H1684" s="17"/>
      <c r="I1684" s="17"/>
    </row>
    <row r="1685" spans="6:9" x14ac:dyDescent="0.2">
      <c r="F1685" s="17"/>
      <c r="G1685" s="17"/>
      <c r="H1685" s="17"/>
      <c r="I1685" s="17"/>
    </row>
    <row r="1686" spans="6:9" x14ac:dyDescent="0.2">
      <c r="F1686" s="17"/>
      <c r="G1686" s="17"/>
      <c r="H1686" s="17"/>
      <c r="I1686" s="17"/>
    </row>
    <row r="1687" spans="6:9" x14ac:dyDescent="0.2">
      <c r="F1687" s="17"/>
      <c r="G1687" s="17"/>
      <c r="H1687" s="17"/>
      <c r="I1687" s="17"/>
    </row>
    <row r="1688" spans="6:9" x14ac:dyDescent="0.2">
      <c r="F1688" s="17"/>
      <c r="G1688" s="17"/>
      <c r="H1688" s="17"/>
      <c r="I1688" s="17"/>
    </row>
    <row r="1689" spans="6:9" x14ac:dyDescent="0.2">
      <c r="F1689" s="17"/>
      <c r="G1689" s="17"/>
      <c r="H1689" s="17"/>
      <c r="I1689" s="17"/>
    </row>
    <row r="1690" spans="6:9" x14ac:dyDescent="0.2">
      <c r="F1690" s="17"/>
      <c r="G1690" s="17"/>
      <c r="H1690" s="17"/>
      <c r="I1690" s="17"/>
    </row>
    <row r="1691" spans="6:9" x14ac:dyDescent="0.2">
      <c r="F1691" s="17"/>
      <c r="G1691" s="17"/>
      <c r="H1691" s="17"/>
      <c r="I1691" s="17"/>
    </row>
    <row r="1692" spans="6:9" x14ac:dyDescent="0.2">
      <c r="F1692" s="17"/>
      <c r="G1692" s="17"/>
      <c r="H1692" s="17"/>
      <c r="I1692" s="17"/>
    </row>
    <row r="1693" spans="6:9" x14ac:dyDescent="0.2">
      <c r="F1693" s="17"/>
      <c r="G1693" s="17"/>
      <c r="H1693" s="17"/>
      <c r="I1693" s="17"/>
    </row>
    <row r="1694" spans="6:9" x14ac:dyDescent="0.2">
      <c r="F1694" s="17"/>
      <c r="G1694" s="17"/>
      <c r="H1694" s="17"/>
      <c r="I1694" s="17"/>
    </row>
    <row r="1695" spans="6:9" x14ac:dyDescent="0.2">
      <c r="F1695" s="17"/>
      <c r="G1695" s="17"/>
      <c r="H1695" s="17"/>
      <c r="I1695" s="17"/>
    </row>
    <row r="1696" spans="6:9" x14ac:dyDescent="0.2">
      <c r="F1696" s="17"/>
      <c r="G1696" s="17"/>
      <c r="H1696" s="17"/>
      <c r="I1696" s="17"/>
    </row>
    <row r="1697" spans="6:9" x14ac:dyDescent="0.2">
      <c r="F1697" s="17"/>
      <c r="G1697" s="17"/>
      <c r="H1697" s="17"/>
      <c r="I1697" s="17"/>
    </row>
    <row r="1698" spans="6:9" x14ac:dyDescent="0.2">
      <c r="F1698" s="17"/>
      <c r="G1698" s="17"/>
      <c r="H1698" s="17"/>
      <c r="I1698" s="17"/>
    </row>
    <row r="1699" spans="6:9" x14ac:dyDescent="0.2">
      <c r="F1699" s="17"/>
      <c r="G1699" s="17"/>
      <c r="H1699" s="17"/>
      <c r="I1699" s="17"/>
    </row>
    <row r="1700" spans="6:9" x14ac:dyDescent="0.2">
      <c r="F1700" s="17"/>
      <c r="G1700" s="17"/>
      <c r="H1700" s="17"/>
      <c r="I1700" s="17"/>
    </row>
    <row r="1701" spans="6:9" x14ac:dyDescent="0.2">
      <c r="F1701" s="17"/>
      <c r="G1701" s="17"/>
      <c r="H1701" s="17"/>
      <c r="I1701" s="17"/>
    </row>
    <row r="1702" spans="6:9" x14ac:dyDescent="0.2">
      <c r="F1702" s="17"/>
      <c r="G1702" s="17"/>
      <c r="H1702" s="17"/>
      <c r="I1702" s="17"/>
    </row>
    <row r="1703" spans="6:9" x14ac:dyDescent="0.2">
      <c r="F1703" s="17"/>
      <c r="G1703" s="17"/>
      <c r="H1703" s="17"/>
      <c r="I1703" s="17"/>
    </row>
    <row r="1704" spans="6:9" x14ac:dyDescent="0.2">
      <c r="F1704" s="17"/>
      <c r="G1704" s="17"/>
      <c r="H1704" s="17"/>
      <c r="I1704" s="17"/>
    </row>
    <row r="1705" spans="6:9" x14ac:dyDescent="0.2">
      <c r="F1705" s="17"/>
      <c r="G1705" s="17"/>
      <c r="H1705" s="17"/>
      <c r="I1705" s="17"/>
    </row>
    <row r="1706" spans="6:9" x14ac:dyDescent="0.2">
      <c r="F1706" s="17"/>
      <c r="G1706" s="17"/>
      <c r="H1706" s="17"/>
      <c r="I1706" s="17"/>
    </row>
    <row r="1707" spans="6:9" x14ac:dyDescent="0.2">
      <c r="F1707" s="17"/>
      <c r="G1707" s="17"/>
      <c r="H1707" s="17"/>
      <c r="I1707" s="17"/>
    </row>
    <row r="1708" spans="6:9" x14ac:dyDescent="0.2">
      <c r="F1708" s="17"/>
      <c r="G1708" s="17"/>
      <c r="H1708" s="17"/>
      <c r="I1708" s="17"/>
    </row>
    <row r="1709" spans="6:9" x14ac:dyDescent="0.2">
      <c r="F1709" s="17"/>
      <c r="G1709" s="17"/>
      <c r="H1709" s="17"/>
      <c r="I1709" s="17"/>
    </row>
    <row r="1710" spans="6:9" x14ac:dyDescent="0.2">
      <c r="F1710" s="17"/>
      <c r="G1710" s="17"/>
      <c r="H1710" s="17"/>
      <c r="I1710" s="17"/>
    </row>
    <row r="1711" spans="6:9" x14ac:dyDescent="0.2">
      <c r="F1711" s="17"/>
      <c r="G1711" s="17"/>
      <c r="H1711" s="17"/>
      <c r="I1711" s="17"/>
    </row>
    <row r="1712" spans="6:9" x14ac:dyDescent="0.2">
      <c r="F1712" s="17"/>
      <c r="G1712" s="17"/>
      <c r="H1712" s="17"/>
      <c r="I1712" s="17"/>
    </row>
    <row r="1713" spans="6:9" x14ac:dyDescent="0.2">
      <c r="F1713" s="17"/>
      <c r="G1713" s="17"/>
      <c r="H1713" s="17"/>
      <c r="I1713" s="17"/>
    </row>
    <row r="1714" spans="6:9" x14ac:dyDescent="0.2">
      <c r="F1714" s="17"/>
      <c r="G1714" s="17"/>
      <c r="H1714" s="17"/>
      <c r="I1714" s="17"/>
    </row>
    <row r="1715" spans="6:9" x14ac:dyDescent="0.2">
      <c r="F1715" s="17"/>
      <c r="G1715" s="17"/>
      <c r="H1715" s="17"/>
      <c r="I1715" s="17"/>
    </row>
    <row r="1716" spans="6:9" x14ac:dyDescent="0.2">
      <c r="F1716" s="17"/>
      <c r="G1716" s="17"/>
      <c r="H1716" s="17"/>
      <c r="I1716" s="17"/>
    </row>
    <row r="1717" spans="6:9" x14ac:dyDescent="0.2">
      <c r="F1717" s="17"/>
      <c r="G1717" s="17"/>
      <c r="H1717" s="17"/>
      <c r="I1717" s="17"/>
    </row>
    <row r="1718" spans="6:9" x14ac:dyDescent="0.2">
      <c r="F1718" s="17"/>
      <c r="G1718" s="17"/>
      <c r="H1718" s="17"/>
      <c r="I1718" s="17"/>
    </row>
    <row r="1719" spans="6:9" x14ac:dyDescent="0.2">
      <c r="F1719" s="17"/>
      <c r="G1719" s="17"/>
      <c r="H1719" s="17"/>
      <c r="I1719" s="17"/>
    </row>
    <row r="1720" spans="6:9" x14ac:dyDescent="0.2">
      <c r="F1720" s="17"/>
      <c r="G1720" s="17"/>
      <c r="H1720" s="17"/>
      <c r="I1720" s="17"/>
    </row>
    <row r="1721" spans="6:9" x14ac:dyDescent="0.2">
      <c r="F1721" s="17"/>
      <c r="G1721" s="17"/>
      <c r="H1721" s="17"/>
      <c r="I1721" s="17"/>
    </row>
    <row r="1722" spans="6:9" x14ac:dyDescent="0.2">
      <c r="F1722" s="17"/>
      <c r="G1722" s="17"/>
      <c r="H1722" s="17"/>
      <c r="I1722" s="17"/>
    </row>
    <row r="1723" spans="6:9" x14ac:dyDescent="0.2">
      <c r="F1723" s="17"/>
      <c r="G1723" s="17"/>
      <c r="H1723" s="17"/>
      <c r="I1723" s="17"/>
    </row>
    <row r="1724" spans="6:9" x14ac:dyDescent="0.2">
      <c r="F1724" s="17"/>
      <c r="G1724" s="17"/>
      <c r="H1724" s="17"/>
      <c r="I1724" s="17"/>
    </row>
    <row r="1725" spans="6:9" x14ac:dyDescent="0.2">
      <c r="F1725" s="17"/>
      <c r="G1725" s="17"/>
      <c r="H1725" s="17"/>
      <c r="I1725" s="17"/>
    </row>
    <row r="1726" spans="6:9" x14ac:dyDescent="0.2">
      <c r="F1726" s="17"/>
      <c r="G1726" s="17"/>
      <c r="H1726" s="17"/>
      <c r="I1726" s="17"/>
    </row>
    <row r="1727" spans="6:9" x14ac:dyDescent="0.2">
      <c r="F1727" s="17"/>
      <c r="G1727" s="17"/>
      <c r="H1727" s="17"/>
      <c r="I1727" s="17"/>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row r="2126" spans="6:9" x14ac:dyDescent="0.2">
      <c r="F2126" s="17"/>
      <c r="G2126" s="17"/>
      <c r="H2126" s="17"/>
      <c r="I2126" s="17"/>
    </row>
    <row r="2127" spans="6:9" x14ac:dyDescent="0.2">
      <c r="F2127" s="17"/>
      <c r="G2127" s="17"/>
      <c r="H2127" s="17"/>
      <c r="I2127" s="17"/>
    </row>
    <row r="2128" spans="6:9" x14ac:dyDescent="0.2">
      <c r="F2128" s="17"/>
      <c r="G2128" s="17"/>
      <c r="H2128" s="17"/>
      <c r="I2128" s="17"/>
    </row>
    <row r="2129" spans="6:9" x14ac:dyDescent="0.2">
      <c r="F2129" s="17"/>
      <c r="G2129" s="17"/>
      <c r="H2129" s="17"/>
      <c r="I2129" s="17"/>
    </row>
    <row r="2130" spans="6:9" x14ac:dyDescent="0.2">
      <c r="F2130" s="17"/>
      <c r="G2130" s="17"/>
      <c r="H2130" s="17"/>
      <c r="I2130" s="17"/>
    </row>
    <row r="2131" spans="6:9" x14ac:dyDescent="0.2">
      <c r="F2131" s="17"/>
      <c r="G2131" s="17"/>
      <c r="H2131" s="17"/>
      <c r="I2131" s="17"/>
    </row>
    <row r="2132" spans="6:9" x14ac:dyDescent="0.2">
      <c r="F2132" s="17"/>
      <c r="G2132" s="17"/>
      <c r="H2132" s="17"/>
      <c r="I2132" s="17"/>
    </row>
    <row r="2133" spans="6:9" x14ac:dyDescent="0.2">
      <c r="F2133" s="17"/>
      <c r="G2133" s="17"/>
      <c r="H2133" s="17"/>
      <c r="I2133" s="17"/>
    </row>
    <row r="2134" spans="6:9" x14ac:dyDescent="0.2">
      <c r="F2134" s="17"/>
      <c r="G2134" s="17"/>
      <c r="H2134" s="17"/>
      <c r="I2134" s="17"/>
    </row>
    <row r="2135" spans="6:9" x14ac:dyDescent="0.2">
      <c r="F2135" s="17"/>
      <c r="G2135" s="17"/>
      <c r="H2135" s="17"/>
      <c r="I2135" s="17"/>
    </row>
    <row r="2136" spans="6:9" x14ac:dyDescent="0.2">
      <c r="F2136" s="17"/>
      <c r="G2136" s="17"/>
      <c r="H2136" s="17"/>
      <c r="I2136" s="17"/>
    </row>
    <row r="2137" spans="6:9" x14ac:dyDescent="0.2">
      <c r="F2137" s="17"/>
      <c r="G2137" s="17"/>
      <c r="H2137" s="17"/>
      <c r="I2137" s="17"/>
    </row>
    <row r="2138" spans="6:9" x14ac:dyDescent="0.2">
      <c r="F2138" s="17"/>
      <c r="G2138" s="17"/>
      <c r="H2138" s="17"/>
      <c r="I2138" s="17"/>
    </row>
    <row r="2139" spans="6:9" x14ac:dyDescent="0.2">
      <c r="F2139" s="17"/>
      <c r="G2139" s="17"/>
      <c r="H2139" s="17"/>
      <c r="I2139" s="17"/>
    </row>
    <row r="2140" spans="6:9" x14ac:dyDescent="0.2">
      <c r="F2140" s="17"/>
      <c r="G2140" s="17"/>
      <c r="H2140" s="17"/>
      <c r="I2140" s="17"/>
    </row>
    <row r="2141" spans="6:9" x14ac:dyDescent="0.2">
      <c r="F2141" s="17"/>
      <c r="G2141" s="17"/>
      <c r="H2141" s="17"/>
      <c r="I2141" s="17"/>
    </row>
    <row r="2142" spans="6:9" x14ac:dyDescent="0.2">
      <c r="F2142" s="17"/>
      <c r="G2142" s="17"/>
      <c r="H2142" s="17"/>
      <c r="I2142" s="17"/>
    </row>
    <row r="2143" spans="6:9" x14ac:dyDescent="0.2">
      <c r="F2143" s="17"/>
      <c r="G2143" s="17"/>
      <c r="H2143" s="17"/>
      <c r="I2143" s="17"/>
    </row>
    <row r="2144" spans="6:9" x14ac:dyDescent="0.2">
      <c r="F2144" s="17"/>
      <c r="G2144" s="17"/>
      <c r="H2144" s="17"/>
      <c r="I2144" s="17"/>
    </row>
    <row r="2145" spans="6:9" x14ac:dyDescent="0.2">
      <c r="F2145" s="17"/>
      <c r="G2145" s="17"/>
      <c r="H2145" s="17"/>
      <c r="I2145" s="17"/>
    </row>
    <row r="2146" spans="6:9" x14ac:dyDescent="0.2">
      <c r="F2146" s="17"/>
      <c r="G2146" s="17"/>
      <c r="H2146" s="17"/>
      <c r="I2146" s="17"/>
    </row>
    <row r="2147" spans="6:9" x14ac:dyDescent="0.2">
      <c r="F2147" s="17"/>
      <c r="G2147" s="17"/>
      <c r="H2147" s="17"/>
      <c r="I2147" s="17"/>
    </row>
  </sheetData>
  <mergeCells count="9">
    <mergeCell ref="A48:F48"/>
    <mergeCell ref="E2:E4"/>
    <mergeCell ref="F2:G2"/>
    <mergeCell ref="H2:I2"/>
    <mergeCell ref="A1:I1"/>
    <mergeCell ref="A2:A4"/>
    <mergeCell ref="B2:B4"/>
    <mergeCell ref="C2:C4"/>
    <mergeCell ref="D2:D4"/>
  </mergeCells>
  <pageMargins left="0.78740157480314998" right="0.39370078740157499" top="0.78740157480314998" bottom="0.59055118110236204" header="0.31496062992126" footer="0.31496062992126"/>
  <pageSetup paperSize="9" scale="96" firstPageNumber="3" orientation="portrait" useFirstPageNumber="1" r:id="rId1"/>
  <headerFooter>
    <oddHeader>&amp;L&amp;"Times New Roman,Regular"Annex A - Bill of Quantities&amp;R&amp;"Times New Roman,Regular"&amp;P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I2134"/>
  <sheetViews>
    <sheetView showZeros="0" view="pageBreakPreview" zoomScaleNormal="100" zoomScaleSheetLayoutView="100" workbookViewId="0">
      <selection activeCell="H9" sqref="H9:H16"/>
    </sheetView>
  </sheetViews>
  <sheetFormatPr defaultColWidth="11.7109375" defaultRowHeight="12" x14ac:dyDescent="0.2"/>
  <cols>
    <col min="1" max="2" width="8.7109375" style="1" customWidth="1"/>
    <col min="3" max="3" width="30.7109375" style="1" customWidth="1"/>
    <col min="4" max="5" width="5.28515625" style="1" customWidth="1"/>
    <col min="6" max="6" width="9.7109375" style="1" customWidth="1"/>
    <col min="7" max="7" width="10.7109375" style="1" customWidth="1"/>
    <col min="8" max="9" width="9.7109375" style="1" customWidth="1"/>
    <col min="10" max="16384" width="11.7109375" style="1"/>
  </cols>
  <sheetData>
    <row r="1" spans="1:9" x14ac:dyDescent="0.2">
      <c r="A1" s="113" t="s">
        <v>222</v>
      </c>
      <c r="B1" s="113"/>
      <c r="C1" s="113"/>
      <c r="D1" s="113"/>
      <c r="E1" s="113"/>
      <c r="F1" s="113"/>
      <c r="G1" s="113"/>
      <c r="H1" s="113"/>
      <c r="I1" s="113"/>
    </row>
    <row r="2" spans="1:9" x14ac:dyDescent="0.2">
      <c r="A2" s="107" t="s">
        <v>13</v>
      </c>
      <c r="B2" s="110" t="s">
        <v>15</v>
      </c>
      <c r="C2" s="110" t="s">
        <v>0</v>
      </c>
      <c r="D2" s="110" t="s">
        <v>1</v>
      </c>
      <c r="E2" s="110" t="s">
        <v>2</v>
      </c>
      <c r="F2" s="114" t="s">
        <v>3</v>
      </c>
      <c r="G2" s="114"/>
      <c r="H2" s="114" t="s">
        <v>4</v>
      </c>
      <c r="I2" s="115"/>
    </row>
    <row r="3" spans="1:9"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ht="24" x14ac:dyDescent="0.2">
      <c r="A5" s="2">
        <v>3</v>
      </c>
      <c r="B5" s="9"/>
      <c r="C5" s="3" t="s">
        <v>112</v>
      </c>
      <c r="D5" s="4"/>
      <c r="E5" s="5"/>
      <c r="F5" s="79"/>
      <c r="G5" s="79"/>
      <c r="H5" s="79"/>
      <c r="I5" s="80"/>
    </row>
    <row r="6" spans="1:9" x14ac:dyDescent="0.2">
      <c r="A6" s="37"/>
      <c r="B6" s="9"/>
      <c r="C6" s="48"/>
      <c r="D6" s="39"/>
      <c r="E6" s="40"/>
      <c r="F6" s="81"/>
      <c r="G6" s="81"/>
      <c r="H6" s="81"/>
      <c r="I6" s="82"/>
    </row>
    <row r="7" spans="1:9" x14ac:dyDescent="0.2">
      <c r="A7" s="37"/>
      <c r="B7" s="9"/>
      <c r="C7" s="48"/>
      <c r="D7" s="39"/>
      <c r="E7" s="40"/>
      <c r="F7" s="81"/>
      <c r="G7" s="81"/>
      <c r="H7" s="81"/>
      <c r="I7" s="82"/>
    </row>
    <row r="8" spans="1:9" ht="111" customHeight="1" x14ac:dyDescent="0.2">
      <c r="A8" s="37">
        <v>3.1</v>
      </c>
      <c r="B8" s="9"/>
      <c r="C8" s="6" t="s">
        <v>113</v>
      </c>
      <c r="D8" s="7"/>
      <c r="E8" s="7"/>
      <c r="F8" s="45"/>
      <c r="G8" s="45"/>
      <c r="H8" s="45"/>
      <c r="I8" s="43"/>
    </row>
    <row r="9" spans="1:9" x14ac:dyDescent="0.2">
      <c r="A9" s="37"/>
      <c r="B9" s="9"/>
      <c r="C9" s="48"/>
      <c r="D9" s="39"/>
      <c r="E9" s="40"/>
      <c r="F9" s="81"/>
      <c r="G9" s="45"/>
      <c r="H9" s="81"/>
      <c r="I9" s="43"/>
    </row>
    <row r="10" spans="1:9" ht="36" x14ac:dyDescent="0.2">
      <c r="A10" s="23" t="s">
        <v>18</v>
      </c>
      <c r="B10" s="9"/>
      <c r="C10" s="6" t="s">
        <v>114</v>
      </c>
      <c r="D10" s="24" t="s">
        <v>9</v>
      </c>
      <c r="E10" s="24">
        <v>50</v>
      </c>
      <c r="F10" s="45"/>
      <c r="G10" s="45">
        <f t="shared" ref="G10:G14" si="0">F10*E10</f>
        <v>0</v>
      </c>
      <c r="H10" s="45"/>
      <c r="I10" s="43">
        <f t="shared" ref="I10:I14" si="1">H10*E10</f>
        <v>0</v>
      </c>
    </row>
    <row r="11" spans="1:9" x14ac:dyDescent="0.2">
      <c r="A11" s="23"/>
      <c r="B11" s="9"/>
      <c r="C11" s="6"/>
      <c r="D11" s="24"/>
      <c r="E11" s="24"/>
      <c r="F11" s="45"/>
      <c r="G11" s="45"/>
      <c r="H11" s="45"/>
      <c r="I11" s="43"/>
    </row>
    <row r="12" spans="1:9" ht="36" x14ac:dyDescent="0.2">
      <c r="A12" s="23" t="s">
        <v>19</v>
      </c>
      <c r="B12" s="9"/>
      <c r="C12" s="50" t="s">
        <v>115</v>
      </c>
      <c r="D12" s="24" t="s">
        <v>9</v>
      </c>
      <c r="E12" s="24">
        <v>50</v>
      </c>
      <c r="F12" s="45"/>
      <c r="G12" s="45">
        <f t="shared" si="0"/>
        <v>0</v>
      </c>
      <c r="H12" s="45"/>
      <c r="I12" s="43">
        <f t="shared" si="1"/>
        <v>0</v>
      </c>
    </row>
    <row r="13" spans="1:9" x14ac:dyDescent="0.2">
      <c r="A13" s="23"/>
      <c r="B13" s="9"/>
      <c r="C13" s="50"/>
      <c r="D13" s="24"/>
      <c r="E13" s="24"/>
      <c r="F13" s="45"/>
      <c r="G13" s="45"/>
      <c r="H13" s="45"/>
      <c r="I13" s="43"/>
    </row>
    <row r="14" spans="1:9" ht="36" x14ac:dyDescent="0.2">
      <c r="A14" s="23" t="s">
        <v>20</v>
      </c>
      <c r="B14" s="9"/>
      <c r="C14" s="50" t="s">
        <v>116</v>
      </c>
      <c r="D14" s="24" t="s">
        <v>9</v>
      </c>
      <c r="E14" s="24">
        <v>650</v>
      </c>
      <c r="F14" s="45"/>
      <c r="G14" s="45">
        <f t="shared" si="0"/>
        <v>0</v>
      </c>
      <c r="H14" s="45"/>
      <c r="I14" s="43">
        <f t="shared" si="1"/>
        <v>0</v>
      </c>
    </row>
    <row r="15" spans="1:9" x14ac:dyDescent="0.2">
      <c r="A15" s="23"/>
      <c r="B15" s="9"/>
      <c r="C15" s="50"/>
      <c r="D15" s="24"/>
      <c r="E15" s="24"/>
      <c r="F15" s="45"/>
      <c r="G15" s="45"/>
      <c r="H15" s="45"/>
      <c r="I15" s="43"/>
    </row>
    <row r="16" spans="1:9" ht="48" x14ac:dyDescent="0.2">
      <c r="A16" s="37">
        <v>3.2</v>
      </c>
      <c r="B16" s="9"/>
      <c r="C16" s="52" t="s">
        <v>117</v>
      </c>
      <c r="D16" s="24"/>
      <c r="E16" s="24"/>
      <c r="F16" s="25"/>
      <c r="G16" s="45"/>
      <c r="H16" s="25"/>
      <c r="I16" s="43"/>
    </row>
    <row r="17" spans="1:9" x14ac:dyDescent="0.2">
      <c r="A17" s="37"/>
      <c r="B17" s="9"/>
      <c r="C17" s="52"/>
      <c r="D17" s="24"/>
      <c r="E17" s="24"/>
      <c r="F17" s="45"/>
      <c r="G17" s="45"/>
      <c r="H17" s="45"/>
      <c r="I17" s="43"/>
    </row>
    <row r="18" spans="1:9" x14ac:dyDescent="0.2">
      <c r="A18" s="23" t="s">
        <v>79</v>
      </c>
      <c r="B18" s="9"/>
      <c r="C18" s="94" t="s">
        <v>223</v>
      </c>
      <c r="D18" s="24" t="s">
        <v>9</v>
      </c>
      <c r="E18" s="24">
        <v>24</v>
      </c>
      <c r="F18" s="45"/>
      <c r="G18" s="45">
        <f t="shared" ref="G18" si="2">F18*E18</f>
        <v>0</v>
      </c>
      <c r="H18" s="45"/>
      <c r="I18" s="43">
        <f t="shared" ref="I18" si="3">H18*E18</f>
        <v>0</v>
      </c>
    </row>
    <row r="19" spans="1:9" x14ac:dyDescent="0.2">
      <c r="A19" s="23"/>
      <c r="B19" s="9"/>
      <c r="C19" s="94"/>
      <c r="D19" s="24"/>
      <c r="E19" s="24"/>
      <c r="F19" s="45"/>
      <c r="G19" s="45"/>
      <c r="H19" s="45"/>
      <c r="I19" s="43"/>
    </row>
    <row r="20" spans="1:9" x14ac:dyDescent="0.2">
      <c r="A20" s="23" t="s">
        <v>118</v>
      </c>
      <c r="B20" s="9"/>
      <c r="C20" s="94" t="s">
        <v>224</v>
      </c>
      <c r="D20" s="24" t="s">
        <v>97</v>
      </c>
      <c r="E20" s="24">
        <v>2</v>
      </c>
      <c r="F20" s="45"/>
      <c r="G20" s="45"/>
      <c r="H20" s="45"/>
      <c r="I20" s="43"/>
    </row>
    <row r="21" spans="1:9" x14ac:dyDescent="0.2">
      <c r="A21" s="23"/>
      <c r="B21" s="9"/>
      <c r="C21" s="94"/>
      <c r="D21" s="24"/>
      <c r="E21" s="24"/>
      <c r="F21" s="45"/>
      <c r="G21" s="45"/>
      <c r="H21" s="45"/>
      <c r="I21" s="43"/>
    </row>
    <row r="22" spans="1:9" x14ac:dyDescent="0.2">
      <c r="A22" s="23" t="s">
        <v>86</v>
      </c>
      <c r="B22" s="9"/>
      <c r="C22" s="94" t="s">
        <v>225</v>
      </c>
      <c r="D22" s="24" t="s">
        <v>9</v>
      </c>
      <c r="E22" s="24">
        <v>24</v>
      </c>
      <c r="F22" s="45"/>
      <c r="G22" s="45"/>
      <c r="H22" s="45"/>
      <c r="I22" s="43"/>
    </row>
    <row r="23" spans="1:9" x14ac:dyDescent="0.2">
      <c r="A23" s="23"/>
      <c r="B23" s="9"/>
      <c r="C23" s="94"/>
      <c r="D23" s="24"/>
      <c r="E23" s="24"/>
      <c r="F23" s="45"/>
      <c r="G23" s="45"/>
      <c r="H23" s="45"/>
      <c r="I23" s="43"/>
    </row>
    <row r="24" spans="1:9" x14ac:dyDescent="0.2">
      <c r="A24" s="23" t="s">
        <v>119</v>
      </c>
      <c r="B24" s="9"/>
      <c r="C24" s="94" t="s">
        <v>226</v>
      </c>
      <c r="D24" s="24" t="s">
        <v>97</v>
      </c>
      <c r="E24" s="24">
        <v>2</v>
      </c>
      <c r="F24" s="45"/>
      <c r="G24" s="45"/>
      <c r="H24" s="45"/>
      <c r="I24" s="43"/>
    </row>
    <row r="25" spans="1:9" x14ac:dyDescent="0.2">
      <c r="A25" s="37"/>
      <c r="B25" s="9"/>
      <c r="C25" s="52"/>
      <c r="D25" s="24"/>
      <c r="E25" s="24"/>
      <c r="F25" s="45"/>
      <c r="G25" s="45"/>
      <c r="H25" s="45"/>
      <c r="I25" s="43"/>
    </row>
    <row r="26" spans="1:9" ht="48" x14ac:dyDescent="0.2">
      <c r="A26" s="37">
        <v>3.3</v>
      </c>
      <c r="B26" s="9"/>
      <c r="C26" s="41" t="s">
        <v>197</v>
      </c>
      <c r="D26" s="39"/>
      <c r="E26" s="24"/>
      <c r="F26" s="27"/>
      <c r="G26" s="45"/>
      <c r="H26" s="45"/>
      <c r="I26" s="46"/>
    </row>
    <row r="27" spans="1:9" x14ac:dyDescent="0.2">
      <c r="A27" s="37"/>
      <c r="B27" s="9"/>
      <c r="C27" s="93" t="s">
        <v>111</v>
      </c>
      <c r="D27" s="24"/>
      <c r="E27" s="24"/>
      <c r="F27" s="27"/>
      <c r="G27" s="45"/>
      <c r="H27" s="45"/>
      <c r="I27" s="46"/>
    </row>
    <row r="28" spans="1:9" x14ac:dyDescent="0.2">
      <c r="A28" s="23"/>
      <c r="B28" s="9"/>
      <c r="C28" s="50"/>
      <c r="D28" s="24"/>
      <c r="E28" s="24"/>
      <c r="F28" s="45"/>
      <c r="G28" s="45"/>
      <c r="H28" s="45"/>
      <c r="I28" s="43"/>
    </row>
    <row r="29" spans="1:9" x14ac:dyDescent="0.2">
      <c r="A29" s="23"/>
      <c r="B29" s="9"/>
      <c r="C29" s="50"/>
      <c r="D29" s="24"/>
      <c r="E29" s="24"/>
      <c r="F29" s="45"/>
      <c r="G29" s="45"/>
      <c r="H29" s="45"/>
      <c r="I29" s="43"/>
    </row>
    <row r="30" spans="1:9" x14ac:dyDescent="0.2">
      <c r="A30" s="23"/>
      <c r="B30" s="9"/>
      <c r="C30" s="50"/>
      <c r="D30" s="24"/>
      <c r="E30" s="24"/>
      <c r="F30" s="45"/>
      <c r="G30" s="45"/>
      <c r="H30" s="45"/>
      <c r="I30" s="43"/>
    </row>
    <row r="31" spans="1:9" x14ac:dyDescent="0.2">
      <c r="A31" s="23"/>
      <c r="B31" s="9"/>
      <c r="C31" s="50"/>
      <c r="D31" s="24"/>
      <c r="E31" s="24"/>
      <c r="F31" s="45"/>
      <c r="G31" s="45"/>
      <c r="H31" s="45"/>
      <c r="I31" s="43"/>
    </row>
    <row r="32" spans="1:9" x14ac:dyDescent="0.2">
      <c r="A32" s="23"/>
      <c r="B32" s="9"/>
      <c r="C32" s="50"/>
      <c r="D32" s="24"/>
      <c r="E32" s="24"/>
      <c r="F32" s="45"/>
      <c r="G32" s="45"/>
      <c r="H32" s="45"/>
      <c r="I32" s="43"/>
    </row>
    <row r="33" spans="1:9" x14ac:dyDescent="0.2">
      <c r="A33" s="23"/>
      <c r="B33" s="9"/>
      <c r="C33" s="6"/>
      <c r="D33" s="24"/>
      <c r="E33" s="24"/>
      <c r="F33" s="45"/>
      <c r="G33" s="45"/>
      <c r="H33" s="45"/>
      <c r="I33" s="43"/>
    </row>
    <row r="34" spans="1:9" x14ac:dyDescent="0.2">
      <c r="A34" s="23"/>
      <c r="B34" s="9"/>
      <c r="C34" s="6"/>
      <c r="D34" s="24"/>
      <c r="E34" s="24"/>
      <c r="F34" s="45"/>
      <c r="G34" s="45"/>
      <c r="H34" s="45"/>
      <c r="I34" s="43"/>
    </row>
    <row r="35" spans="1:9" x14ac:dyDescent="0.2">
      <c r="A35" s="103" t="s">
        <v>14</v>
      </c>
      <c r="B35" s="104"/>
      <c r="C35" s="104"/>
      <c r="D35" s="104"/>
      <c r="E35" s="104"/>
      <c r="F35" s="105"/>
      <c r="G35" s="51">
        <f>SUM(G10:G24)</f>
        <v>0</v>
      </c>
      <c r="H35" s="77"/>
      <c r="I35" s="78">
        <f>SUM(I10:I24)</f>
        <v>0</v>
      </c>
    </row>
    <row r="36" spans="1:9" x14ac:dyDescent="0.2">
      <c r="A36" s="12"/>
      <c r="B36" s="12"/>
      <c r="C36" s="13"/>
      <c r="D36" s="13"/>
      <c r="E36" s="13"/>
      <c r="F36" s="15"/>
      <c r="G36" s="15"/>
      <c r="H36" s="15"/>
      <c r="I36" s="15"/>
    </row>
    <row r="37" spans="1:9" x14ac:dyDescent="0.2">
      <c r="A37" s="12"/>
      <c r="B37" s="12"/>
      <c r="C37" s="13"/>
      <c r="D37" s="13"/>
      <c r="E37" s="13"/>
      <c r="F37" s="15"/>
      <c r="G37" s="15"/>
      <c r="H37" s="15"/>
      <c r="I37" s="15"/>
    </row>
    <row r="38" spans="1:9" x14ac:dyDescent="0.2">
      <c r="A38" s="12"/>
      <c r="B38" s="12"/>
      <c r="C38" s="13"/>
      <c r="D38" s="13"/>
      <c r="E38" s="13"/>
      <c r="F38" s="15"/>
      <c r="G38" s="15"/>
      <c r="H38" s="15"/>
      <c r="I38" s="15"/>
    </row>
    <row r="39" spans="1:9" x14ac:dyDescent="0.2">
      <c r="A39" s="12"/>
      <c r="B39" s="12"/>
      <c r="C39" s="13"/>
      <c r="D39" s="13"/>
      <c r="E39" s="13"/>
      <c r="F39" s="15"/>
      <c r="G39" s="15"/>
      <c r="H39" s="15"/>
      <c r="I39" s="15"/>
    </row>
    <row r="40" spans="1:9" x14ac:dyDescent="0.2">
      <c r="A40" s="12"/>
      <c r="B40" s="12"/>
      <c r="C40" s="13"/>
      <c r="D40" s="13"/>
      <c r="E40" s="13"/>
      <c r="F40" s="15"/>
      <c r="G40" s="15"/>
      <c r="H40" s="15"/>
      <c r="I40" s="15"/>
    </row>
    <row r="41" spans="1:9" x14ac:dyDescent="0.2">
      <c r="A41" s="12"/>
      <c r="B41" s="12"/>
      <c r="C41" s="13"/>
      <c r="D41" s="13"/>
      <c r="E41" s="13"/>
      <c r="F41" s="15"/>
      <c r="G41" s="15"/>
      <c r="H41" s="15"/>
      <c r="I41" s="15"/>
    </row>
    <row r="42" spans="1:9" x14ac:dyDescent="0.2">
      <c r="A42" s="12"/>
      <c r="B42" s="12"/>
      <c r="C42" s="13"/>
      <c r="D42" s="13"/>
      <c r="E42" s="13"/>
      <c r="F42" s="15"/>
      <c r="G42" s="15"/>
      <c r="H42" s="15"/>
      <c r="I42" s="15"/>
    </row>
    <row r="43" spans="1:9" x14ac:dyDescent="0.2">
      <c r="A43" s="12"/>
      <c r="B43" s="12"/>
      <c r="C43" s="13"/>
      <c r="D43" s="13"/>
      <c r="E43" s="13"/>
      <c r="F43" s="15"/>
      <c r="G43" s="15"/>
      <c r="H43" s="15"/>
      <c r="I43" s="15"/>
    </row>
    <row r="44" spans="1:9" x14ac:dyDescent="0.2">
      <c r="A44" s="12"/>
      <c r="B44" s="12"/>
      <c r="C44" s="13"/>
      <c r="D44" s="13"/>
      <c r="E44" s="13"/>
      <c r="F44" s="15"/>
      <c r="G44" s="15"/>
      <c r="H44" s="15"/>
      <c r="I44" s="15"/>
    </row>
    <row r="45" spans="1:9" x14ac:dyDescent="0.2">
      <c r="A45" s="12"/>
      <c r="B45" s="12"/>
      <c r="C45" s="13"/>
      <c r="D45" s="13"/>
      <c r="E45" s="13"/>
      <c r="F45" s="15"/>
      <c r="G45" s="15"/>
      <c r="H45" s="15"/>
      <c r="I45" s="15"/>
    </row>
    <row r="46" spans="1:9" x14ac:dyDescent="0.2">
      <c r="A46" s="12"/>
      <c r="B46" s="12"/>
      <c r="C46" s="13"/>
      <c r="D46" s="13"/>
      <c r="E46" s="13"/>
      <c r="F46" s="15"/>
      <c r="G46" s="15"/>
      <c r="H46" s="15"/>
      <c r="I46" s="15"/>
    </row>
    <row r="47" spans="1:9" x14ac:dyDescent="0.2">
      <c r="A47" s="12"/>
      <c r="B47" s="12"/>
      <c r="C47" s="13"/>
      <c r="D47" s="13"/>
      <c r="E47" s="13"/>
      <c r="F47" s="15"/>
      <c r="G47" s="15"/>
      <c r="H47" s="15"/>
      <c r="I47" s="15"/>
    </row>
    <row r="48" spans="1:9" x14ac:dyDescent="0.2">
      <c r="A48" s="12"/>
      <c r="B48" s="12"/>
      <c r="C48" s="13"/>
      <c r="D48" s="13"/>
      <c r="E48" s="13"/>
      <c r="F48" s="15"/>
      <c r="G48" s="15"/>
      <c r="H48" s="15"/>
      <c r="I48" s="15"/>
    </row>
    <row r="49" spans="1:9" x14ac:dyDescent="0.2">
      <c r="A49" s="12"/>
      <c r="B49" s="12"/>
      <c r="C49" s="13"/>
      <c r="D49" s="13"/>
      <c r="E49" s="13"/>
      <c r="F49" s="15"/>
      <c r="G49" s="15"/>
      <c r="H49" s="15"/>
      <c r="I49" s="15"/>
    </row>
    <row r="50" spans="1:9" x14ac:dyDescent="0.2">
      <c r="A50" s="12"/>
      <c r="B50" s="12"/>
      <c r="C50" s="13"/>
      <c r="D50" s="13"/>
      <c r="E50" s="13"/>
      <c r="F50" s="15"/>
      <c r="G50" s="15"/>
      <c r="H50" s="15"/>
      <c r="I50" s="15"/>
    </row>
    <row r="51" spans="1:9" x14ac:dyDescent="0.2">
      <c r="A51" s="12"/>
      <c r="B51" s="12"/>
      <c r="C51" s="13"/>
      <c r="D51" s="13"/>
      <c r="E51" s="13"/>
      <c r="F51" s="15"/>
      <c r="G51" s="15"/>
      <c r="H51" s="15"/>
      <c r="I51" s="15"/>
    </row>
    <row r="52" spans="1:9" x14ac:dyDescent="0.2">
      <c r="A52" s="12"/>
      <c r="B52" s="12"/>
      <c r="C52" s="13"/>
      <c r="D52" s="13"/>
      <c r="E52" s="13"/>
      <c r="F52" s="15"/>
      <c r="G52" s="15"/>
      <c r="H52" s="15"/>
      <c r="I52" s="15"/>
    </row>
    <row r="53" spans="1:9" x14ac:dyDescent="0.2">
      <c r="A53" s="12"/>
      <c r="B53" s="12"/>
      <c r="C53" s="13"/>
      <c r="D53" s="13"/>
      <c r="E53" s="13"/>
      <c r="F53" s="15"/>
      <c r="G53" s="15"/>
      <c r="H53" s="15"/>
      <c r="I53" s="15"/>
    </row>
    <row r="54" spans="1:9" x14ac:dyDescent="0.2">
      <c r="A54" s="12"/>
      <c r="B54" s="12"/>
      <c r="C54" s="13"/>
      <c r="D54" s="13"/>
      <c r="E54" s="13"/>
      <c r="F54" s="15"/>
      <c r="G54" s="15"/>
      <c r="H54" s="15"/>
      <c r="I54" s="15"/>
    </row>
    <row r="55" spans="1:9" x14ac:dyDescent="0.2">
      <c r="A55" s="12"/>
      <c r="B55" s="12"/>
      <c r="C55" s="13"/>
      <c r="D55" s="13"/>
      <c r="E55" s="13"/>
      <c r="F55" s="15"/>
      <c r="G55" s="15"/>
      <c r="H55" s="15"/>
      <c r="I55" s="15"/>
    </row>
    <row r="56" spans="1:9" x14ac:dyDescent="0.2">
      <c r="A56" s="12"/>
      <c r="B56" s="12"/>
      <c r="C56" s="13"/>
      <c r="D56" s="13"/>
      <c r="E56" s="13"/>
      <c r="F56" s="15"/>
      <c r="G56" s="15"/>
      <c r="H56" s="15"/>
      <c r="I56" s="15"/>
    </row>
    <row r="57" spans="1:9" x14ac:dyDescent="0.2">
      <c r="A57" s="12"/>
      <c r="B57" s="12"/>
      <c r="C57" s="13"/>
      <c r="D57" s="13"/>
      <c r="E57" s="13"/>
      <c r="F57" s="15"/>
      <c r="G57" s="15"/>
      <c r="H57" s="15"/>
      <c r="I57" s="15"/>
    </row>
    <row r="58" spans="1:9" x14ac:dyDescent="0.2">
      <c r="A58" s="12"/>
      <c r="B58" s="12"/>
      <c r="C58" s="13"/>
      <c r="D58" s="13"/>
      <c r="E58" s="13"/>
      <c r="F58" s="15"/>
      <c r="G58" s="15"/>
      <c r="H58" s="15"/>
      <c r="I58" s="15"/>
    </row>
    <row r="59" spans="1:9" x14ac:dyDescent="0.2">
      <c r="A59" s="12"/>
      <c r="B59" s="12"/>
      <c r="C59" s="13"/>
      <c r="D59" s="13"/>
      <c r="E59" s="13"/>
      <c r="F59" s="15"/>
      <c r="G59" s="15"/>
      <c r="H59" s="15"/>
      <c r="I59" s="15"/>
    </row>
    <row r="60" spans="1:9" x14ac:dyDescent="0.2">
      <c r="A60" s="12"/>
      <c r="B60" s="12"/>
      <c r="C60" s="13"/>
      <c r="D60" s="13"/>
      <c r="E60" s="13"/>
      <c r="F60" s="15"/>
      <c r="G60" s="15"/>
      <c r="H60" s="15"/>
      <c r="I60" s="15"/>
    </row>
    <row r="61" spans="1:9" x14ac:dyDescent="0.2">
      <c r="A61" s="12"/>
      <c r="B61" s="12"/>
      <c r="C61" s="13"/>
      <c r="D61" s="13"/>
      <c r="E61" s="13"/>
      <c r="F61" s="15"/>
      <c r="G61" s="15"/>
      <c r="H61" s="15"/>
      <c r="I61" s="15"/>
    </row>
    <row r="62" spans="1:9" x14ac:dyDescent="0.2">
      <c r="A62" s="12"/>
      <c r="B62" s="12"/>
      <c r="C62" s="13"/>
      <c r="D62" s="13"/>
      <c r="E62" s="13"/>
      <c r="F62" s="15"/>
      <c r="G62" s="15"/>
      <c r="H62" s="15"/>
      <c r="I62" s="15"/>
    </row>
    <row r="63" spans="1:9" x14ac:dyDescent="0.2">
      <c r="A63" s="12"/>
      <c r="B63" s="12"/>
      <c r="C63" s="13"/>
      <c r="D63" s="13"/>
      <c r="E63" s="13"/>
      <c r="F63" s="15"/>
      <c r="G63" s="15"/>
      <c r="H63" s="15"/>
      <c r="I63" s="15"/>
    </row>
    <row r="64" spans="1:9" x14ac:dyDescent="0.2">
      <c r="A64" s="12"/>
      <c r="B64" s="12"/>
      <c r="C64" s="13"/>
      <c r="D64" s="13"/>
      <c r="E64" s="13"/>
      <c r="F64" s="15"/>
      <c r="G64" s="15"/>
      <c r="H64" s="15"/>
      <c r="I64" s="15"/>
    </row>
    <row r="65" spans="1:9" x14ac:dyDescent="0.2">
      <c r="A65" s="12"/>
      <c r="B65" s="12"/>
      <c r="C65" s="13"/>
      <c r="D65" s="13"/>
      <c r="E65" s="13"/>
      <c r="F65" s="15"/>
      <c r="G65" s="15"/>
      <c r="H65" s="15"/>
      <c r="I65" s="15"/>
    </row>
    <row r="66" spans="1:9" x14ac:dyDescent="0.2">
      <c r="A66" s="12"/>
      <c r="B66" s="12"/>
      <c r="C66" s="13"/>
      <c r="D66" s="13"/>
      <c r="E66" s="13"/>
      <c r="F66" s="15"/>
      <c r="G66" s="15"/>
      <c r="H66" s="15"/>
      <c r="I66" s="15"/>
    </row>
    <row r="67" spans="1:9" x14ac:dyDescent="0.2">
      <c r="A67" s="12"/>
      <c r="B67" s="12"/>
      <c r="C67" s="13"/>
      <c r="D67" s="13"/>
      <c r="E67" s="13"/>
      <c r="F67" s="15"/>
      <c r="G67" s="15"/>
      <c r="H67" s="15"/>
      <c r="I67" s="15"/>
    </row>
    <row r="68" spans="1:9" x14ac:dyDescent="0.2">
      <c r="A68" s="12"/>
      <c r="B68" s="12"/>
      <c r="C68" s="13"/>
      <c r="D68" s="13"/>
      <c r="E68" s="13"/>
      <c r="F68" s="15"/>
      <c r="G68" s="15"/>
      <c r="H68" s="15"/>
      <c r="I68" s="15"/>
    </row>
    <row r="69" spans="1:9" x14ac:dyDescent="0.2">
      <c r="A69" s="12"/>
      <c r="B69" s="12"/>
      <c r="C69" s="13"/>
      <c r="D69" s="13"/>
      <c r="E69" s="13"/>
      <c r="F69" s="15"/>
      <c r="G69" s="15"/>
      <c r="H69" s="15"/>
      <c r="I69" s="15"/>
    </row>
    <row r="70" spans="1:9" x14ac:dyDescent="0.2">
      <c r="A70" s="12"/>
      <c r="B70" s="12"/>
      <c r="C70" s="13"/>
      <c r="D70" s="13"/>
      <c r="E70" s="13"/>
      <c r="F70" s="15"/>
      <c r="G70" s="15"/>
      <c r="H70" s="15"/>
      <c r="I70" s="15"/>
    </row>
    <row r="71" spans="1:9" x14ac:dyDescent="0.2">
      <c r="A71" s="12"/>
      <c r="B71" s="12"/>
      <c r="C71" s="13"/>
      <c r="D71" s="13"/>
      <c r="E71" s="13"/>
      <c r="F71" s="15"/>
      <c r="G71" s="15"/>
      <c r="H71" s="15"/>
      <c r="I71" s="15"/>
    </row>
    <row r="72" spans="1:9" x14ac:dyDescent="0.2">
      <c r="A72" s="12"/>
      <c r="B72" s="12"/>
      <c r="C72" s="13"/>
      <c r="D72" s="13"/>
      <c r="E72" s="13"/>
      <c r="F72" s="15"/>
      <c r="G72" s="15"/>
      <c r="H72" s="15"/>
      <c r="I72" s="15"/>
    </row>
    <row r="73" spans="1:9" x14ac:dyDescent="0.2">
      <c r="A73" s="12"/>
      <c r="B73" s="12"/>
      <c r="C73" s="13"/>
      <c r="D73" s="13"/>
      <c r="E73" s="13"/>
      <c r="F73" s="15"/>
      <c r="G73" s="15"/>
      <c r="H73" s="15"/>
      <c r="I73" s="15"/>
    </row>
    <row r="74" spans="1:9" x14ac:dyDescent="0.2">
      <c r="A74" s="12"/>
      <c r="B74" s="12"/>
      <c r="C74" s="13"/>
      <c r="D74" s="13"/>
      <c r="E74" s="13"/>
      <c r="F74" s="15"/>
      <c r="G74" s="15"/>
      <c r="H74" s="15"/>
      <c r="I74" s="15"/>
    </row>
    <row r="75" spans="1:9" x14ac:dyDescent="0.2">
      <c r="A75" s="12"/>
      <c r="B75" s="12"/>
      <c r="C75" s="13"/>
      <c r="D75" s="13"/>
      <c r="E75" s="13"/>
      <c r="F75" s="15"/>
      <c r="G75" s="15"/>
      <c r="H75" s="15"/>
      <c r="I75" s="15"/>
    </row>
    <row r="76" spans="1:9" x14ac:dyDescent="0.2">
      <c r="A76" s="12"/>
      <c r="B76" s="12"/>
      <c r="C76" s="13"/>
      <c r="D76" s="13"/>
      <c r="E76" s="13"/>
      <c r="F76" s="15"/>
      <c r="G76" s="15"/>
      <c r="H76" s="15"/>
      <c r="I76" s="15"/>
    </row>
    <row r="77" spans="1:9" x14ac:dyDescent="0.2">
      <c r="A77" s="12"/>
      <c r="B77" s="12"/>
      <c r="C77" s="13"/>
      <c r="D77" s="13"/>
      <c r="E77" s="13"/>
      <c r="F77" s="15"/>
      <c r="G77" s="15"/>
      <c r="H77" s="15"/>
      <c r="I77" s="15"/>
    </row>
    <row r="78" spans="1:9" x14ac:dyDescent="0.2">
      <c r="A78" s="12"/>
      <c r="B78" s="12"/>
      <c r="C78" s="13"/>
      <c r="D78" s="13"/>
      <c r="E78" s="13"/>
      <c r="F78" s="15"/>
      <c r="G78" s="15"/>
      <c r="H78" s="15"/>
      <c r="I78" s="15"/>
    </row>
    <row r="79" spans="1:9" x14ac:dyDescent="0.2">
      <c r="A79" s="12"/>
      <c r="B79" s="12"/>
      <c r="C79" s="13"/>
      <c r="D79" s="13"/>
      <c r="E79" s="13"/>
      <c r="F79" s="15"/>
      <c r="G79" s="15"/>
      <c r="H79" s="15"/>
      <c r="I79" s="15"/>
    </row>
    <row r="80" spans="1:9" x14ac:dyDescent="0.2">
      <c r="A80" s="12"/>
      <c r="B80" s="12"/>
      <c r="C80" s="13"/>
      <c r="D80" s="13"/>
      <c r="E80" s="13"/>
      <c r="F80" s="15"/>
      <c r="G80" s="15"/>
      <c r="H80" s="15"/>
      <c r="I80" s="15"/>
    </row>
    <row r="81" spans="1:9" x14ac:dyDescent="0.2">
      <c r="A81" s="12"/>
      <c r="B81" s="12"/>
      <c r="C81" s="13"/>
      <c r="D81" s="13"/>
      <c r="E81" s="13"/>
      <c r="F81" s="15"/>
      <c r="G81" s="15"/>
      <c r="H81" s="15"/>
      <c r="I81" s="15"/>
    </row>
    <row r="82" spans="1:9" x14ac:dyDescent="0.2">
      <c r="A82" s="12"/>
      <c r="B82" s="12"/>
      <c r="C82" s="13"/>
      <c r="D82" s="13"/>
      <c r="E82" s="13"/>
      <c r="F82" s="15"/>
      <c r="G82" s="15"/>
      <c r="H82" s="15"/>
      <c r="I82" s="15"/>
    </row>
    <row r="83" spans="1:9" x14ac:dyDescent="0.2">
      <c r="A83" s="12"/>
      <c r="B83" s="12"/>
      <c r="C83" s="13"/>
      <c r="D83" s="13"/>
      <c r="E83" s="13"/>
      <c r="F83" s="15"/>
      <c r="G83" s="15"/>
      <c r="H83" s="15"/>
      <c r="I83" s="15"/>
    </row>
    <row r="84" spans="1:9" x14ac:dyDescent="0.2">
      <c r="A84" s="12"/>
      <c r="B84" s="12"/>
      <c r="C84" s="13"/>
      <c r="D84" s="13"/>
      <c r="E84" s="13"/>
      <c r="F84" s="15"/>
      <c r="G84" s="15"/>
      <c r="H84" s="15"/>
      <c r="I84" s="15"/>
    </row>
    <row r="85" spans="1:9" x14ac:dyDescent="0.2">
      <c r="A85" s="12"/>
      <c r="B85" s="12"/>
      <c r="C85" s="13"/>
      <c r="D85" s="13"/>
      <c r="E85" s="13"/>
      <c r="F85" s="15"/>
      <c r="G85" s="15"/>
      <c r="H85" s="15"/>
      <c r="I85" s="15"/>
    </row>
    <row r="86" spans="1:9" x14ac:dyDescent="0.2">
      <c r="A86" s="12"/>
      <c r="B86" s="12"/>
      <c r="C86" s="13"/>
      <c r="D86" s="13"/>
      <c r="E86" s="13"/>
      <c r="F86" s="15"/>
      <c r="G86" s="15"/>
      <c r="H86" s="15"/>
      <c r="I86" s="15"/>
    </row>
    <row r="87" spans="1:9" x14ac:dyDescent="0.2">
      <c r="A87" s="12"/>
      <c r="B87" s="12"/>
      <c r="C87" s="13"/>
      <c r="D87" s="13"/>
      <c r="E87" s="13"/>
      <c r="F87" s="15"/>
      <c r="G87" s="15"/>
      <c r="H87" s="15"/>
      <c r="I87" s="15"/>
    </row>
    <row r="88" spans="1:9" x14ac:dyDescent="0.2">
      <c r="A88" s="12"/>
      <c r="B88" s="12"/>
      <c r="C88" s="13"/>
      <c r="D88" s="13"/>
      <c r="E88" s="13"/>
      <c r="F88" s="15"/>
      <c r="G88" s="15"/>
      <c r="H88" s="15"/>
      <c r="I88" s="15"/>
    </row>
    <row r="89" spans="1:9" x14ac:dyDescent="0.2">
      <c r="A89" s="12"/>
      <c r="B89" s="12"/>
      <c r="C89" s="13"/>
      <c r="D89" s="13"/>
      <c r="E89" s="13"/>
      <c r="F89" s="15"/>
      <c r="G89" s="15"/>
      <c r="H89" s="15"/>
      <c r="I89" s="15"/>
    </row>
    <row r="90" spans="1:9" x14ac:dyDescent="0.2">
      <c r="A90" s="12"/>
      <c r="B90" s="12"/>
      <c r="C90" s="13"/>
      <c r="D90" s="13"/>
      <c r="E90" s="13"/>
      <c r="F90" s="15"/>
      <c r="G90" s="15"/>
      <c r="H90" s="15"/>
      <c r="I90" s="15"/>
    </row>
    <row r="91" spans="1:9" x14ac:dyDescent="0.2">
      <c r="A91" s="12"/>
      <c r="B91" s="12"/>
      <c r="C91" s="13"/>
      <c r="D91" s="13"/>
      <c r="E91" s="13"/>
      <c r="F91" s="15"/>
      <c r="G91" s="15"/>
      <c r="H91" s="15"/>
      <c r="I91" s="15"/>
    </row>
    <row r="92" spans="1:9" x14ac:dyDescent="0.2">
      <c r="A92" s="12"/>
      <c r="B92" s="12"/>
      <c r="C92" s="13"/>
      <c r="D92" s="13"/>
      <c r="E92" s="13"/>
      <c r="F92" s="15"/>
      <c r="G92" s="15"/>
      <c r="H92" s="15"/>
      <c r="I92" s="15"/>
    </row>
    <row r="93" spans="1:9" x14ac:dyDescent="0.2">
      <c r="A93" s="12"/>
      <c r="B93" s="12"/>
      <c r="C93" s="13"/>
      <c r="D93" s="13"/>
      <c r="E93" s="13"/>
      <c r="F93" s="15"/>
      <c r="G93" s="15"/>
      <c r="H93" s="15"/>
      <c r="I93" s="15"/>
    </row>
    <row r="94" spans="1:9" x14ac:dyDescent="0.2">
      <c r="A94" s="12"/>
      <c r="B94" s="12"/>
      <c r="C94" s="13"/>
      <c r="D94" s="13"/>
      <c r="E94" s="13"/>
      <c r="F94" s="15"/>
      <c r="G94" s="15"/>
      <c r="H94" s="15"/>
      <c r="I94" s="15"/>
    </row>
    <row r="95" spans="1:9" x14ac:dyDescent="0.2">
      <c r="A95" s="12"/>
      <c r="B95" s="12"/>
      <c r="C95" s="13"/>
      <c r="D95" s="13"/>
      <c r="E95" s="13"/>
      <c r="F95" s="15"/>
      <c r="G95" s="15"/>
      <c r="H95" s="15"/>
      <c r="I95" s="15"/>
    </row>
    <row r="96" spans="1:9" x14ac:dyDescent="0.2">
      <c r="A96" s="12"/>
      <c r="B96" s="12"/>
      <c r="C96" s="13"/>
      <c r="D96" s="13"/>
      <c r="E96" s="13"/>
      <c r="F96" s="15"/>
      <c r="G96" s="15"/>
      <c r="H96" s="15"/>
      <c r="I96" s="15"/>
    </row>
    <row r="97" spans="1:9" x14ac:dyDescent="0.2">
      <c r="A97" s="12"/>
      <c r="B97" s="12"/>
      <c r="C97" s="13"/>
      <c r="D97" s="13"/>
      <c r="E97" s="13"/>
      <c r="F97" s="15"/>
      <c r="G97" s="15"/>
      <c r="H97" s="15"/>
      <c r="I97" s="15"/>
    </row>
    <row r="98" spans="1:9" x14ac:dyDescent="0.2">
      <c r="A98" s="12"/>
      <c r="B98" s="12"/>
      <c r="C98" s="13"/>
      <c r="D98" s="13"/>
      <c r="E98" s="13"/>
      <c r="F98" s="15"/>
      <c r="G98" s="15"/>
      <c r="H98" s="15"/>
      <c r="I98" s="15"/>
    </row>
    <row r="99" spans="1:9" x14ac:dyDescent="0.2">
      <c r="A99" s="12"/>
      <c r="B99" s="12"/>
      <c r="C99" s="13"/>
      <c r="D99" s="13"/>
      <c r="E99" s="13"/>
      <c r="F99" s="15"/>
      <c r="G99" s="15"/>
      <c r="H99" s="15"/>
      <c r="I99" s="15"/>
    </row>
    <row r="100" spans="1:9" x14ac:dyDescent="0.2">
      <c r="A100" s="12"/>
      <c r="B100" s="12"/>
      <c r="C100" s="13"/>
      <c r="D100" s="13"/>
      <c r="E100" s="13"/>
      <c r="F100" s="15"/>
      <c r="G100" s="15"/>
      <c r="H100" s="15"/>
      <c r="I100" s="15"/>
    </row>
    <row r="101" spans="1:9" x14ac:dyDescent="0.2">
      <c r="A101" s="12"/>
      <c r="B101" s="12"/>
      <c r="C101" s="13"/>
      <c r="D101" s="13"/>
      <c r="E101" s="13"/>
      <c r="F101" s="15"/>
      <c r="G101" s="15"/>
      <c r="H101" s="15"/>
      <c r="I101" s="15"/>
    </row>
    <row r="102" spans="1:9" x14ac:dyDescent="0.2">
      <c r="A102" s="12"/>
      <c r="B102" s="12"/>
      <c r="C102" s="13"/>
      <c r="D102" s="13"/>
      <c r="E102" s="13"/>
      <c r="F102" s="15"/>
      <c r="G102" s="15"/>
      <c r="H102" s="15"/>
      <c r="I102" s="15"/>
    </row>
    <row r="103" spans="1:9" x14ac:dyDescent="0.2">
      <c r="A103" s="12"/>
      <c r="B103" s="12"/>
      <c r="C103" s="13"/>
      <c r="D103" s="13"/>
      <c r="E103" s="13"/>
      <c r="F103" s="15"/>
      <c r="G103" s="15"/>
      <c r="H103" s="15"/>
      <c r="I103" s="15"/>
    </row>
    <row r="104" spans="1:9" x14ac:dyDescent="0.2">
      <c r="A104" s="12"/>
      <c r="B104" s="12"/>
      <c r="C104" s="13"/>
      <c r="D104" s="13"/>
      <c r="E104" s="13"/>
      <c r="F104" s="15"/>
      <c r="G104" s="15"/>
      <c r="H104" s="15"/>
      <c r="I104" s="15"/>
    </row>
    <row r="105" spans="1:9" x14ac:dyDescent="0.2">
      <c r="A105" s="12"/>
      <c r="B105" s="12"/>
      <c r="C105" s="13"/>
      <c r="D105" s="13"/>
      <c r="E105" s="13"/>
      <c r="F105" s="15"/>
      <c r="G105" s="15"/>
      <c r="H105" s="15"/>
      <c r="I105" s="15"/>
    </row>
    <row r="106" spans="1:9" x14ac:dyDescent="0.2">
      <c r="A106" s="12"/>
      <c r="B106" s="12"/>
      <c r="C106" s="13"/>
      <c r="D106" s="13"/>
      <c r="E106" s="13"/>
      <c r="F106" s="15"/>
      <c r="G106" s="15"/>
      <c r="H106" s="15"/>
      <c r="I106" s="15"/>
    </row>
    <row r="107" spans="1:9" x14ac:dyDescent="0.2">
      <c r="A107" s="12"/>
      <c r="B107" s="12"/>
      <c r="C107" s="13"/>
      <c r="D107" s="13"/>
      <c r="E107" s="13"/>
      <c r="F107" s="15"/>
      <c r="G107" s="15"/>
      <c r="H107" s="15"/>
      <c r="I107" s="15"/>
    </row>
    <row r="108" spans="1:9" x14ac:dyDescent="0.2">
      <c r="A108" s="12"/>
      <c r="B108" s="12"/>
      <c r="C108" s="13"/>
      <c r="D108" s="13"/>
      <c r="E108" s="13"/>
      <c r="F108" s="15"/>
      <c r="G108" s="15"/>
      <c r="H108" s="15"/>
      <c r="I108" s="15"/>
    </row>
    <row r="109" spans="1:9" x14ac:dyDescent="0.2">
      <c r="A109" s="12"/>
      <c r="B109" s="12"/>
      <c r="C109" s="13"/>
      <c r="D109" s="13"/>
      <c r="E109" s="13"/>
      <c r="F109" s="15"/>
      <c r="G109" s="15"/>
      <c r="H109" s="15"/>
      <c r="I109" s="15"/>
    </row>
    <row r="110" spans="1:9" x14ac:dyDescent="0.2">
      <c r="A110" s="12"/>
      <c r="B110" s="12"/>
      <c r="C110" s="13"/>
      <c r="D110" s="13"/>
      <c r="E110" s="13"/>
      <c r="F110" s="15"/>
      <c r="G110" s="15"/>
      <c r="H110" s="15"/>
      <c r="I110" s="15"/>
    </row>
    <row r="111" spans="1:9" x14ac:dyDescent="0.2">
      <c r="A111" s="12"/>
      <c r="B111" s="12"/>
      <c r="C111" s="13"/>
      <c r="D111" s="13"/>
      <c r="E111" s="13"/>
      <c r="F111" s="15"/>
      <c r="G111" s="15"/>
      <c r="H111" s="15"/>
      <c r="I111" s="15"/>
    </row>
    <row r="112" spans="1:9" x14ac:dyDescent="0.2">
      <c r="A112" s="12"/>
      <c r="B112" s="12"/>
      <c r="C112" s="13"/>
      <c r="D112" s="13"/>
      <c r="E112" s="13"/>
      <c r="F112" s="15"/>
      <c r="G112" s="15"/>
      <c r="H112" s="15"/>
      <c r="I112" s="15"/>
    </row>
    <row r="113" spans="1:9" x14ac:dyDescent="0.2">
      <c r="A113" s="12"/>
      <c r="B113" s="12"/>
      <c r="C113" s="13"/>
      <c r="D113" s="13"/>
      <c r="E113" s="13"/>
      <c r="F113" s="15"/>
      <c r="G113" s="15"/>
      <c r="H113" s="15"/>
      <c r="I113" s="15"/>
    </row>
    <row r="114" spans="1:9" x14ac:dyDescent="0.2">
      <c r="A114" s="12"/>
      <c r="B114" s="12"/>
      <c r="C114" s="13"/>
      <c r="D114" s="13"/>
      <c r="E114" s="13"/>
      <c r="F114" s="15"/>
      <c r="G114" s="15"/>
      <c r="H114" s="15"/>
      <c r="I114" s="15"/>
    </row>
    <row r="115" spans="1:9" x14ac:dyDescent="0.2">
      <c r="A115" s="12"/>
      <c r="B115" s="12"/>
      <c r="C115" s="13"/>
      <c r="D115" s="13"/>
      <c r="E115" s="13"/>
      <c r="F115" s="15"/>
      <c r="G115" s="15"/>
      <c r="H115" s="15"/>
      <c r="I115" s="15"/>
    </row>
    <row r="116" spans="1:9" x14ac:dyDescent="0.2">
      <c r="A116" s="12"/>
      <c r="B116" s="12"/>
      <c r="C116" s="13"/>
      <c r="D116" s="13"/>
      <c r="E116" s="13"/>
      <c r="F116" s="15"/>
      <c r="G116" s="15"/>
      <c r="H116" s="15"/>
      <c r="I116" s="15"/>
    </row>
    <row r="117" spans="1:9" x14ac:dyDescent="0.2">
      <c r="A117" s="12"/>
      <c r="B117" s="12"/>
      <c r="C117" s="13"/>
      <c r="D117" s="13"/>
      <c r="E117" s="13"/>
      <c r="F117" s="15"/>
      <c r="G117" s="15"/>
      <c r="H117" s="15"/>
      <c r="I117" s="15"/>
    </row>
    <row r="118" spans="1:9" x14ac:dyDescent="0.2">
      <c r="A118" s="12"/>
      <c r="B118" s="12"/>
      <c r="C118" s="13"/>
      <c r="D118" s="13"/>
      <c r="E118" s="13"/>
      <c r="F118" s="15"/>
      <c r="G118" s="15"/>
      <c r="H118" s="15"/>
      <c r="I118" s="15"/>
    </row>
    <row r="119" spans="1:9" x14ac:dyDescent="0.2">
      <c r="A119" s="12"/>
      <c r="B119" s="12"/>
      <c r="C119" s="13"/>
      <c r="D119" s="13"/>
      <c r="E119" s="13"/>
      <c r="F119" s="15"/>
      <c r="G119" s="15"/>
      <c r="H119" s="15"/>
      <c r="I119" s="15"/>
    </row>
    <row r="120" spans="1:9" x14ac:dyDescent="0.2">
      <c r="A120" s="12"/>
      <c r="B120" s="12"/>
      <c r="C120" s="13"/>
      <c r="D120" s="13"/>
      <c r="E120" s="13"/>
      <c r="F120" s="15"/>
      <c r="G120" s="15"/>
      <c r="H120" s="15"/>
      <c r="I120" s="15"/>
    </row>
    <row r="121" spans="1:9" x14ac:dyDescent="0.2">
      <c r="A121" s="12"/>
      <c r="B121" s="12"/>
      <c r="C121" s="13"/>
      <c r="D121" s="13"/>
      <c r="E121" s="13"/>
      <c r="F121" s="15"/>
      <c r="G121" s="15"/>
      <c r="H121" s="15"/>
      <c r="I121" s="15"/>
    </row>
    <row r="122" spans="1:9" x14ac:dyDescent="0.2">
      <c r="A122" s="12"/>
      <c r="B122" s="12"/>
      <c r="C122" s="13"/>
      <c r="D122" s="13"/>
      <c r="E122" s="13"/>
      <c r="F122" s="15"/>
      <c r="G122" s="15"/>
      <c r="H122" s="15"/>
      <c r="I122" s="15"/>
    </row>
    <row r="123" spans="1:9" x14ac:dyDescent="0.2">
      <c r="A123" s="12"/>
      <c r="B123" s="12"/>
      <c r="C123" s="13"/>
      <c r="D123" s="13"/>
      <c r="E123" s="13"/>
      <c r="F123" s="15"/>
      <c r="G123" s="15"/>
      <c r="H123" s="15"/>
      <c r="I123" s="15"/>
    </row>
    <row r="124" spans="1:9" x14ac:dyDescent="0.2">
      <c r="A124" s="12"/>
      <c r="B124" s="12"/>
      <c r="C124" s="13"/>
      <c r="D124" s="13"/>
      <c r="E124" s="13"/>
      <c r="F124" s="15"/>
      <c r="G124" s="15"/>
      <c r="H124" s="15"/>
      <c r="I124" s="15"/>
    </row>
    <row r="125" spans="1:9" x14ac:dyDescent="0.2">
      <c r="A125" s="12"/>
      <c r="B125" s="12"/>
      <c r="C125" s="13"/>
      <c r="D125" s="13"/>
      <c r="E125" s="13"/>
      <c r="F125" s="15"/>
      <c r="G125" s="15"/>
      <c r="H125" s="15"/>
      <c r="I125" s="15"/>
    </row>
    <row r="126" spans="1:9" x14ac:dyDescent="0.2">
      <c r="A126" s="12"/>
      <c r="B126" s="12"/>
      <c r="C126" s="13"/>
      <c r="D126" s="13"/>
      <c r="E126" s="13"/>
      <c r="F126" s="15"/>
      <c r="G126" s="15"/>
      <c r="H126" s="15"/>
      <c r="I126" s="15"/>
    </row>
    <row r="127" spans="1:9" x14ac:dyDescent="0.2">
      <c r="A127" s="12"/>
      <c r="B127" s="12"/>
      <c r="C127" s="13"/>
      <c r="D127" s="13"/>
      <c r="E127" s="13"/>
      <c r="F127" s="15"/>
      <c r="G127" s="15"/>
      <c r="H127" s="15"/>
      <c r="I127" s="15"/>
    </row>
    <row r="128" spans="1:9" x14ac:dyDescent="0.2">
      <c r="A128" s="12"/>
      <c r="B128" s="12"/>
      <c r="C128" s="13"/>
      <c r="D128" s="13"/>
      <c r="E128" s="13"/>
      <c r="F128" s="15"/>
      <c r="G128" s="15"/>
      <c r="H128" s="15"/>
      <c r="I128" s="15"/>
    </row>
    <row r="129" spans="1:9" x14ac:dyDescent="0.2">
      <c r="A129" s="12"/>
      <c r="B129" s="12"/>
      <c r="C129" s="13"/>
      <c r="D129" s="13"/>
      <c r="E129" s="13"/>
      <c r="F129" s="15"/>
      <c r="G129" s="15"/>
      <c r="H129" s="15"/>
      <c r="I129" s="15"/>
    </row>
    <row r="130" spans="1:9" x14ac:dyDescent="0.2">
      <c r="A130" s="12"/>
      <c r="B130" s="12"/>
      <c r="C130" s="13"/>
      <c r="D130" s="13"/>
      <c r="E130" s="13"/>
      <c r="F130" s="15"/>
      <c r="G130" s="15"/>
      <c r="H130" s="15"/>
      <c r="I130" s="15"/>
    </row>
    <row r="131" spans="1:9" x14ac:dyDescent="0.2">
      <c r="A131" s="12"/>
      <c r="B131" s="12"/>
      <c r="C131" s="13"/>
      <c r="D131" s="13"/>
      <c r="E131" s="13"/>
      <c r="F131" s="15"/>
      <c r="G131" s="15"/>
      <c r="H131" s="15"/>
      <c r="I131" s="15"/>
    </row>
    <row r="132" spans="1:9" x14ac:dyDescent="0.2">
      <c r="A132" s="12"/>
      <c r="B132" s="12"/>
      <c r="C132" s="13"/>
      <c r="D132" s="13"/>
      <c r="E132" s="13"/>
      <c r="F132" s="15"/>
      <c r="G132" s="15"/>
      <c r="H132" s="15"/>
      <c r="I132" s="15"/>
    </row>
    <row r="133" spans="1:9" x14ac:dyDescent="0.2">
      <c r="A133" s="12"/>
      <c r="B133" s="12"/>
      <c r="C133" s="13"/>
      <c r="D133" s="13"/>
      <c r="E133" s="13"/>
      <c r="F133" s="15"/>
      <c r="G133" s="15"/>
      <c r="H133" s="15"/>
      <c r="I133" s="15"/>
    </row>
    <row r="134" spans="1:9" x14ac:dyDescent="0.2">
      <c r="A134" s="12"/>
      <c r="B134" s="12"/>
      <c r="C134" s="13"/>
      <c r="D134" s="13"/>
      <c r="E134" s="13"/>
      <c r="F134" s="15"/>
      <c r="G134" s="15"/>
      <c r="H134" s="15"/>
      <c r="I134" s="15"/>
    </row>
    <row r="135" spans="1:9" x14ac:dyDescent="0.2">
      <c r="A135" s="12"/>
      <c r="B135" s="12"/>
      <c r="C135" s="13"/>
      <c r="D135" s="13"/>
      <c r="E135" s="13"/>
      <c r="F135" s="15"/>
      <c r="G135" s="15"/>
      <c r="H135" s="15"/>
      <c r="I135" s="15"/>
    </row>
    <row r="136" spans="1:9" x14ac:dyDescent="0.2">
      <c r="A136" s="12"/>
      <c r="B136" s="12"/>
      <c r="C136" s="13"/>
      <c r="D136" s="13"/>
      <c r="E136" s="13"/>
      <c r="F136" s="15"/>
      <c r="G136" s="15"/>
      <c r="H136" s="15"/>
      <c r="I136" s="15"/>
    </row>
    <row r="137" spans="1:9" x14ac:dyDescent="0.2">
      <c r="A137" s="12"/>
      <c r="B137" s="12"/>
      <c r="C137" s="13"/>
      <c r="D137" s="13"/>
      <c r="E137" s="13"/>
      <c r="F137" s="15"/>
      <c r="G137" s="15"/>
      <c r="H137" s="15"/>
      <c r="I137" s="15"/>
    </row>
    <row r="138" spans="1:9" x14ac:dyDescent="0.2">
      <c r="A138" s="12"/>
      <c r="B138" s="12"/>
      <c r="C138" s="13"/>
      <c r="D138" s="13"/>
      <c r="E138" s="13"/>
      <c r="F138" s="15"/>
      <c r="G138" s="15"/>
      <c r="H138" s="15"/>
      <c r="I138" s="15"/>
    </row>
    <row r="139" spans="1:9" x14ac:dyDescent="0.2">
      <c r="A139" s="12"/>
      <c r="B139" s="12"/>
      <c r="C139" s="13"/>
      <c r="D139" s="13"/>
      <c r="E139" s="13"/>
      <c r="F139" s="15"/>
      <c r="G139" s="15"/>
      <c r="H139" s="15"/>
      <c r="I139" s="15"/>
    </row>
    <row r="140" spans="1:9" x14ac:dyDescent="0.2">
      <c r="A140" s="12"/>
      <c r="B140" s="12"/>
      <c r="C140" s="13"/>
      <c r="D140" s="13"/>
      <c r="E140" s="13"/>
      <c r="F140" s="15"/>
      <c r="G140" s="15"/>
      <c r="H140" s="15"/>
      <c r="I140" s="15"/>
    </row>
    <row r="141" spans="1:9" x14ac:dyDescent="0.2">
      <c r="A141" s="12"/>
      <c r="B141" s="12"/>
      <c r="C141" s="13"/>
      <c r="D141" s="13"/>
      <c r="E141" s="13"/>
      <c r="F141" s="15"/>
      <c r="G141" s="15"/>
      <c r="H141" s="15"/>
      <c r="I141" s="15"/>
    </row>
    <row r="142" spans="1:9" x14ac:dyDescent="0.2">
      <c r="A142" s="12"/>
      <c r="B142" s="12"/>
      <c r="C142" s="13"/>
      <c r="D142" s="13"/>
      <c r="E142" s="13"/>
      <c r="F142" s="15"/>
      <c r="G142" s="15"/>
      <c r="H142" s="15"/>
      <c r="I142" s="15"/>
    </row>
    <row r="143" spans="1:9" x14ac:dyDescent="0.2">
      <c r="A143" s="12"/>
      <c r="B143" s="12"/>
      <c r="C143" s="13"/>
      <c r="D143" s="13"/>
      <c r="E143" s="13"/>
      <c r="F143" s="15"/>
      <c r="G143" s="15"/>
      <c r="H143" s="15"/>
      <c r="I143" s="15"/>
    </row>
    <row r="144" spans="1:9" x14ac:dyDescent="0.2">
      <c r="A144" s="12"/>
      <c r="B144" s="12"/>
      <c r="C144" s="13"/>
      <c r="D144" s="13"/>
      <c r="E144" s="13"/>
      <c r="F144" s="15"/>
      <c r="G144" s="15"/>
      <c r="H144" s="15"/>
      <c r="I144" s="15"/>
    </row>
    <row r="145" spans="1:9" x14ac:dyDescent="0.2">
      <c r="A145" s="12"/>
      <c r="B145" s="12"/>
      <c r="C145" s="13"/>
      <c r="D145" s="13"/>
      <c r="E145" s="13"/>
      <c r="F145" s="15"/>
      <c r="G145" s="15"/>
      <c r="H145" s="15"/>
      <c r="I145" s="15"/>
    </row>
    <row r="146" spans="1:9" x14ac:dyDescent="0.2">
      <c r="A146" s="12"/>
      <c r="B146" s="12"/>
      <c r="C146" s="13"/>
      <c r="D146" s="13"/>
      <c r="E146" s="13"/>
      <c r="F146" s="15"/>
      <c r="G146" s="15"/>
      <c r="H146" s="15"/>
      <c r="I146" s="15"/>
    </row>
    <row r="147" spans="1:9" x14ac:dyDescent="0.2">
      <c r="A147" s="12"/>
      <c r="B147" s="12"/>
      <c r="C147" s="13"/>
      <c r="D147" s="13"/>
      <c r="E147" s="13"/>
      <c r="F147" s="15"/>
      <c r="G147" s="15"/>
      <c r="H147" s="15"/>
      <c r="I147" s="15"/>
    </row>
    <row r="148" spans="1:9" x14ac:dyDescent="0.2">
      <c r="A148" s="12"/>
      <c r="B148" s="12"/>
      <c r="C148" s="13"/>
      <c r="D148" s="13"/>
      <c r="E148" s="13"/>
      <c r="F148" s="15"/>
      <c r="G148" s="15"/>
      <c r="H148" s="15"/>
      <c r="I148" s="15"/>
    </row>
    <row r="149" spans="1:9" x14ac:dyDescent="0.2">
      <c r="A149" s="12"/>
      <c r="B149" s="12"/>
      <c r="C149" s="13"/>
      <c r="D149" s="13"/>
      <c r="E149" s="13"/>
      <c r="F149" s="15"/>
      <c r="G149" s="15"/>
      <c r="H149" s="15"/>
      <c r="I149" s="15"/>
    </row>
    <row r="150" spans="1:9" x14ac:dyDescent="0.2">
      <c r="A150" s="12"/>
      <c r="B150" s="12"/>
      <c r="C150" s="13"/>
      <c r="D150" s="13"/>
      <c r="E150" s="13"/>
      <c r="F150" s="15"/>
      <c r="G150" s="15"/>
      <c r="H150" s="15"/>
      <c r="I150" s="15"/>
    </row>
    <row r="151" spans="1:9" x14ac:dyDescent="0.2">
      <c r="A151" s="12"/>
      <c r="B151" s="12"/>
      <c r="C151" s="13"/>
      <c r="D151" s="13"/>
      <c r="E151" s="13"/>
      <c r="F151" s="15"/>
      <c r="G151" s="15"/>
      <c r="H151" s="15"/>
      <c r="I151" s="15"/>
    </row>
    <row r="152" spans="1:9" x14ac:dyDescent="0.2">
      <c r="A152" s="12"/>
      <c r="B152" s="12"/>
      <c r="C152" s="13"/>
      <c r="D152" s="13"/>
      <c r="E152" s="13"/>
      <c r="F152" s="15"/>
      <c r="G152" s="15"/>
      <c r="H152" s="15"/>
      <c r="I152" s="15"/>
    </row>
    <row r="153" spans="1:9" x14ac:dyDescent="0.2">
      <c r="A153" s="12"/>
      <c r="B153" s="12"/>
      <c r="C153" s="13"/>
      <c r="D153" s="13"/>
      <c r="E153" s="13"/>
      <c r="F153" s="15"/>
      <c r="G153" s="15"/>
      <c r="H153" s="15"/>
      <c r="I153" s="15"/>
    </row>
    <row r="154" spans="1:9" x14ac:dyDescent="0.2">
      <c r="A154" s="12"/>
      <c r="B154" s="12"/>
      <c r="C154" s="13"/>
      <c r="D154" s="13"/>
      <c r="E154" s="13"/>
      <c r="F154" s="15"/>
      <c r="G154" s="15"/>
      <c r="H154" s="15"/>
      <c r="I154" s="15"/>
    </row>
    <row r="155" spans="1:9" x14ac:dyDescent="0.2">
      <c r="A155" s="12"/>
      <c r="B155" s="12"/>
      <c r="C155" s="13"/>
      <c r="D155" s="13"/>
      <c r="E155" s="13"/>
      <c r="F155" s="15"/>
      <c r="G155" s="15"/>
      <c r="H155" s="15"/>
      <c r="I155" s="15"/>
    </row>
    <row r="156" spans="1:9" x14ac:dyDescent="0.2">
      <c r="A156" s="12"/>
      <c r="B156" s="12"/>
      <c r="C156" s="13"/>
      <c r="D156" s="13"/>
      <c r="E156" s="13"/>
      <c r="F156" s="15"/>
      <c r="G156" s="15"/>
      <c r="H156" s="15"/>
      <c r="I156" s="15"/>
    </row>
    <row r="157" spans="1:9" x14ac:dyDescent="0.2">
      <c r="A157" s="12"/>
      <c r="B157" s="12"/>
      <c r="C157" s="13"/>
      <c r="D157" s="13"/>
      <c r="E157" s="13"/>
      <c r="F157" s="15"/>
      <c r="G157" s="15"/>
      <c r="H157" s="15"/>
      <c r="I157" s="15"/>
    </row>
    <row r="158" spans="1:9" x14ac:dyDescent="0.2">
      <c r="A158" s="12"/>
      <c r="B158" s="12"/>
      <c r="C158" s="13"/>
      <c r="D158" s="13"/>
      <c r="E158" s="13"/>
      <c r="F158" s="15"/>
      <c r="G158" s="15"/>
      <c r="H158" s="15"/>
      <c r="I158" s="15"/>
    </row>
    <row r="159" spans="1:9" x14ac:dyDescent="0.2">
      <c r="A159" s="12"/>
      <c r="B159" s="12"/>
      <c r="C159" s="13"/>
      <c r="D159" s="13"/>
      <c r="E159" s="13"/>
      <c r="F159" s="15"/>
      <c r="G159" s="15"/>
      <c r="H159" s="15"/>
      <c r="I159" s="15"/>
    </row>
    <row r="160" spans="1:9" x14ac:dyDescent="0.2">
      <c r="A160" s="12"/>
      <c r="B160" s="12"/>
      <c r="C160" s="13"/>
      <c r="D160" s="13"/>
      <c r="E160" s="13"/>
      <c r="F160" s="15"/>
      <c r="G160" s="15"/>
      <c r="H160" s="15"/>
      <c r="I160" s="15"/>
    </row>
    <row r="161" spans="1:9" x14ac:dyDescent="0.2">
      <c r="A161" s="12"/>
      <c r="B161" s="12"/>
      <c r="C161" s="13"/>
      <c r="D161" s="13"/>
      <c r="E161" s="13"/>
      <c r="F161" s="15"/>
      <c r="G161" s="15"/>
      <c r="H161" s="15"/>
      <c r="I161" s="15"/>
    </row>
    <row r="162" spans="1:9" x14ac:dyDescent="0.2">
      <c r="A162" s="12"/>
      <c r="B162" s="12"/>
      <c r="C162" s="13"/>
      <c r="D162" s="13"/>
      <c r="E162" s="13"/>
      <c r="F162" s="15"/>
      <c r="G162" s="15"/>
      <c r="H162" s="15"/>
      <c r="I162" s="15"/>
    </row>
    <row r="163" spans="1:9" x14ac:dyDescent="0.2">
      <c r="A163" s="12"/>
      <c r="B163" s="12"/>
      <c r="C163" s="13"/>
      <c r="D163" s="13"/>
      <c r="E163" s="13"/>
      <c r="F163" s="15"/>
      <c r="G163" s="15"/>
      <c r="H163" s="15"/>
      <c r="I163" s="15"/>
    </row>
    <row r="164" spans="1:9" x14ac:dyDescent="0.2">
      <c r="A164" s="12"/>
      <c r="B164" s="12"/>
      <c r="C164" s="13"/>
      <c r="D164" s="13"/>
      <c r="E164" s="13"/>
      <c r="F164" s="15"/>
      <c r="G164" s="15"/>
      <c r="H164" s="15"/>
      <c r="I164" s="15"/>
    </row>
    <row r="165" spans="1:9" x14ac:dyDescent="0.2">
      <c r="A165" s="12"/>
      <c r="B165" s="12"/>
      <c r="C165" s="13"/>
      <c r="D165" s="13"/>
      <c r="E165" s="13"/>
      <c r="F165" s="15"/>
      <c r="G165" s="15"/>
      <c r="H165" s="15"/>
      <c r="I165" s="15"/>
    </row>
    <row r="166" spans="1:9" x14ac:dyDescent="0.2">
      <c r="A166" s="12"/>
      <c r="B166" s="12"/>
      <c r="C166" s="13"/>
      <c r="D166" s="13"/>
      <c r="E166" s="13"/>
      <c r="F166" s="15"/>
      <c r="G166" s="15"/>
      <c r="H166" s="15"/>
      <c r="I166" s="15"/>
    </row>
    <row r="167" spans="1:9" x14ac:dyDescent="0.2">
      <c r="A167" s="12"/>
      <c r="B167" s="12"/>
      <c r="C167" s="13"/>
      <c r="D167" s="13"/>
      <c r="E167" s="13"/>
      <c r="F167" s="15"/>
      <c r="G167" s="15"/>
      <c r="H167" s="15"/>
      <c r="I167" s="15"/>
    </row>
    <row r="168" spans="1:9" x14ac:dyDescent="0.2">
      <c r="A168" s="12"/>
      <c r="B168" s="12"/>
      <c r="C168" s="13"/>
      <c r="D168" s="13"/>
      <c r="E168" s="13"/>
      <c r="F168" s="15"/>
      <c r="G168" s="15"/>
      <c r="H168" s="15"/>
      <c r="I168" s="15"/>
    </row>
    <row r="169" spans="1:9" x14ac:dyDescent="0.2">
      <c r="A169" s="12"/>
      <c r="B169" s="12"/>
      <c r="C169" s="13"/>
      <c r="D169" s="13"/>
      <c r="E169" s="13"/>
      <c r="F169" s="15"/>
      <c r="G169" s="15"/>
      <c r="H169" s="15"/>
      <c r="I169" s="15"/>
    </row>
    <row r="170" spans="1:9" x14ac:dyDescent="0.2">
      <c r="A170" s="12"/>
      <c r="B170" s="12"/>
      <c r="C170" s="13"/>
      <c r="D170" s="13"/>
      <c r="E170" s="13"/>
      <c r="F170" s="15"/>
      <c r="G170" s="15"/>
      <c r="H170" s="15"/>
      <c r="I170" s="15"/>
    </row>
    <row r="171" spans="1:9" x14ac:dyDescent="0.2">
      <c r="A171" s="12"/>
      <c r="B171" s="12"/>
      <c r="C171" s="13"/>
      <c r="D171" s="13"/>
      <c r="E171" s="13"/>
      <c r="F171" s="15"/>
      <c r="G171" s="15"/>
      <c r="H171" s="15"/>
      <c r="I171" s="15"/>
    </row>
    <row r="172" spans="1:9" x14ac:dyDescent="0.2">
      <c r="A172" s="12"/>
      <c r="B172" s="12"/>
      <c r="C172" s="13"/>
      <c r="D172" s="13"/>
      <c r="E172" s="13"/>
      <c r="F172" s="15"/>
      <c r="G172" s="15"/>
      <c r="H172" s="15"/>
      <c r="I172" s="15"/>
    </row>
    <row r="173" spans="1:9" x14ac:dyDescent="0.2">
      <c r="A173" s="12"/>
      <c r="B173" s="12"/>
      <c r="C173" s="13"/>
      <c r="D173" s="13"/>
      <c r="E173" s="13"/>
      <c r="F173" s="15"/>
      <c r="G173" s="15"/>
      <c r="H173" s="15"/>
      <c r="I173" s="15"/>
    </row>
    <row r="174" spans="1:9" x14ac:dyDescent="0.2">
      <c r="A174" s="12"/>
      <c r="B174" s="12"/>
      <c r="C174" s="13"/>
      <c r="D174" s="13"/>
      <c r="E174" s="13"/>
      <c r="F174" s="15"/>
      <c r="G174" s="15"/>
      <c r="H174" s="15"/>
      <c r="I174" s="15"/>
    </row>
    <row r="175" spans="1:9" x14ac:dyDescent="0.2">
      <c r="A175" s="12"/>
      <c r="B175" s="12"/>
      <c r="C175" s="13"/>
      <c r="D175" s="13"/>
      <c r="E175" s="13"/>
      <c r="F175" s="15"/>
      <c r="G175" s="15"/>
      <c r="H175" s="15"/>
      <c r="I175" s="15"/>
    </row>
    <row r="176" spans="1:9" x14ac:dyDescent="0.2">
      <c r="A176" s="12"/>
      <c r="B176" s="12"/>
      <c r="C176" s="13"/>
      <c r="D176" s="13"/>
      <c r="E176" s="13"/>
      <c r="F176" s="15"/>
      <c r="G176" s="15"/>
      <c r="H176" s="15"/>
      <c r="I176" s="15"/>
    </row>
    <row r="177" spans="1:9" x14ac:dyDescent="0.2">
      <c r="A177" s="12"/>
      <c r="B177" s="12"/>
      <c r="C177" s="13"/>
      <c r="D177" s="13"/>
      <c r="E177" s="13"/>
      <c r="F177" s="15"/>
      <c r="G177" s="15"/>
      <c r="H177" s="15"/>
      <c r="I177" s="15"/>
    </row>
    <row r="178" spans="1:9" x14ac:dyDescent="0.2">
      <c r="A178" s="12"/>
      <c r="B178" s="12"/>
      <c r="C178" s="13"/>
      <c r="D178" s="13"/>
      <c r="E178" s="13"/>
      <c r="F178" s="15"/>
      <c r="G178" s="15"/>
      <c r="H178" s="15"/>
      <c r="I178" s="15"/>
    </row>
    <row r="179" spans="1:9" x14ac:dyDescent="0.2">
      <c r="A179" s="12"/>
      <c r="B179" s="12"/>
      <c r="C179" s="13"/>
      <c r="D179" s="13"/>
      <c r="E179" s="13"/>
      <c r="F179" s="15"/>
      <c r="G179" s="15"/>
      <c r="H179" s="15"/>
      <c r="I179" s="15"/>
    </row>
    <row r="180" spans="1:9" x14ac:dyDescent="0.2">
      <c r="A180" s="12"/>
      <c r="B180" s="12"/>
      <c r="C180" s="13"/>
      <c r="D180" s="13"/>
      <c r="E180" s="13"/>
      <c r="F180" s="15"/>
      <c r="G180" s="15"/>
      <c r="H180" s="15"/>
      <c r="I180" s="15"/>
    </row>
    <row r="181" spans="1:9" x14ac:dyDescent="0.2">
      <c r="A181" s="12"/>
      <c r="B181" s="12"/>
      <c r="C181" s="13"/>
      <c r="D181" s="13"/>
      <c r="E181" s="13"/>
      <c r="F181" s="15"/>
      <c r="G181" s="15"/>
      <c r="H181" s="15"/>
      <c r="I181" s="15"/>
    </row>
    <row r="182" spans="1:9" x14ac:dyDescent="0.2">
      <c r="A182" s="12"/>
      <c r="B182" s="12"/>
      <c r="C182" s="13"/>
      <c r="D182" s="13"/>
      <c r="E182" s="13"/>
      <c r="F182" s="15"/>
      <c r="G182" s="15"/>
      <c r="H182" s="15"/>
      <c r="I182" s="15"/>
    </row>
    <row r="183" spans="1:9" x14ac:dyDescent="0.2">
      <c r="A183" s="12"/>
      <c r="B183" s="12"/>
      <c r="C183" s="13"/>
      <c r="D183" s="13"/>
      <c r="E183" s="13"/>
      <c r="F183" s="15"/>
      <c r="G183" s="15"/>
      <c r="H183" s="15"/>
      <c r="I183" s="15"/>
    </row>
    <row r="184" spans="1:9" x14ac:dyDescent="0.2">
      <c r="A184" s="12"/>
      <c r="B184" s="12"/>
      <c r="C184" s="13"/>
      <c r="D184" s="13"/>
      <c r="E184" s="13"/>
      <c r="F184" s="15"/>
      <c r="G184" s="15"/>
      <c r="H184" s="15"/>
      <c r="I184" s="15"/>
    </row>
    <row r="185" spans="1:9" x14ac:dyDescent="0.2">
      <c r="A185" s="12"/>
      <c r="B185" s="12"/>
      <c r="C185" s="13"/>
      <c r="D185" s="13"/>
      <c r="E185" s="13"/>
      <c r="F185" s="15"/>
      <c r="G185" s="15"/>
      <c r="H185" s="15"/>
      <c r="I185" s="15"/>
    </row>
    <row r="186" spans="1:9" x14ac:dyDescent="0.2">
      <c r="A186" s="12"/>
      <c r="B186" s="12"/>
      <c r="C186" s="13"/>
      <c r="D186" s="13"/>
      <c r="E186" s="13"/>
      <c r="F186" s="15"/>
      <c r="G186" s="15"/>
      <c r="H186" s="15"/>
      <c r="I186" s="15"/>
    </row>
    <row r="187" spans="1:9" x14ac:dyDescent="0.2">
      <c r="A187" s="12"/>
      <c r="B187" s="12"/>
      <c r="C187" s="13"/>
      <c r="D187" s="13"/>
      <c r="E187" s="13"/>
      <c r="F187" s="15"/>
      <c r="G187" s="15"/>
      <c r="H187" s="15"/>
      <c r="I187" s="15"/>
    </row>
    <row r="188" spans="1:9" x14ac:dyDescent="0.2">
      <c r="A188" s="12"/>
      <c r="B188" s="12"/>
      <c r="C188" s="13"/>
      <c r="D188" s="13"/>
      <c r="E188" s="13"/>
      <c r="F188" s="15"/>
      <c r="G188" s="15"/>
      <c r="H188" s="15"/>
      <c r="I188" s="15"/>
    </row>
    <row r="189" spans="1:9" x14ac:dyDescent="0.2">
      <c r="A189" s="12"/>
      <c r="B189" s="12"/>
      <c r="C189" s="13"/>
      <c r="D189" s="13"/>
      <c r="E189" s="13"/>
      <c r="F189" s="15"/>
      <c r="G189" s="15"/>
      <c r="H189" s="15"/>
      <c r="I189" s="15"/>
    </row>
    <row r="190" spans="1:9" x14ac:dyDescent="0.2">
      <c r="A190" s="12"/>
      <c r="B190" s="12"/>
      <c r="C190" s="13"/>
      <c r="D190" s="13"/>
      <c r="E190" s="13"/>
      <c r="F190" s="15"/>
      <c r="G190" s="15"/>
      <c r="H190" s="15"/>
      <c r="I190" s="15"/>
    </row>
    <row r="191" spans="1:9" x14ac:dyDescent="0.2">
      <c r="A191" s="12"/>
      <c r="B191" s="12"/>
      <c r="C191" s="13"/>
      <c r="D191" s="13"/>
      <c r="E191" s="13"/>
      <c r="F191" s="15"/>
      <c r="G191" s="15"/>
      <c r="H191" s="15"/>
      <c r="I191" s="15"/>
    </row>
    <row r="192" spans="1:9" x14ac:dyDescent="0.2">
      <c r="A192" s="12"/>
      <c r="B192" s="12"/>
      <c r="C192" s="13"/>
      <c r="D192" s="13"/>
      <c r="E192" s="13"/>
      <c r="F192" s="15"/>
      <c r="G192" s="15"/>
      <c r="H192" s="15"/>
      <c r="I192" s="15"/>
    </row>
    <row r="193" spans="1:9" x14ac:dyDescent="0.2">
      <c r="A193" s="12"/>
      <c r="B193" s="12"/>
      <c r="C193" s="13"/>
      <c r="D193" s="13"/>
      <c r="E193" s="13"/>
      <c r="F193" s="15"/>
      <c r="G193" s="15"/>
      <c r="H193" s="15"/>
      <c r="I193" s="15"/>
    </row>
    <row r="194" spans="1:9" x14ac:dyDescent="0.2">
      <c r="A194" s="12"/>
      <c r="B194" s="12"/>
      <c r="C194" s="13"/>
      <c r="D194" s="13"/>
      <c r="E194" s="13"/>
      <c r="F194" s="15"/>
      <c r="G194" s="15"/>
      <c r="H194" s="15"/>
      <c r="I194" s="15"/>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2"/>
      <c r="B568" s="12"/>
      <c r="C568" s="13"/>
      <c r="D568" s="13"/>
      <c r="E568" s="13"/>
      <c r="F568" s="15"/>
      <c r="G568" s="15"/>
      <c r="H568" s="15"/>
      <c r="I568" s="15"/>
    </row>
    <row r="569" spans="1:9" x14ac:dyDescent="0.2">
      <c r="A569" s="12"/>
      <c r="B569" s="12"/>
      <c r="C569" s="13"/>
      <c r="D569" s="13"/>
      <c r="E569" s="13"/>
      <c r="F569" s="15"/>
      <c r="G569" s="15"/>
      <c r="H569" s="15"/>
      <c r="I569" s="15"/>
    </row>
    <row r="570" spans="1:9" x14ac:dyDescent="0.2">
      <c r="A570" s="12"/>
      <c r="B570" s="12"/>
      <c r="C570" s="13"/>
      <c r="D570" s="13"/>
      <c r="E570" s="13"/>
      <c r="F570" s="15"/>
      <c r="G570" s="15"/>
      <c r="H570" s="15"/>
      <c r="I570" s="15"/>
    </row>
    <row r="571" spans="1:9" x14ac:dyDescent="0.2">
      <c r="A571" s="12"/>
      <c r="B571" s="12"/>
      <c r="C571" s="13"/>
      <c r="D571" s="13"/>
      <c r="E571" s="13"/>
      <c r="F571" s="15"/>
      <c r="G571" s="15"/>
      <c r="H571" s="15"/>
      <c r="I571" s="15"/>
    </row>
    <row r="572" spans="1:9" x14ac:dyDescent="0.2">
      <c r="A572" s="12"/>
      <c r="B572" s="12"/>
      <c r="C572" s="13"/>
      <c r="D572" s="13"/>
      <c r="E572" s="13"/>
      <c r="F572" s="15"/>
      <c r="G572" s="15"/>
      <c r="H572" s="15"/>
      <c r="I572" s="15"/>
    </row>
    <row r="573" spans="1:9" x14ac:dyDescent="0.2">
      <c r="A573" s="12"/>
      <c r="B573" s="12"/>
      <c r="C573" s="13"/>
      <c r="D573" s="13"/>
      <c r="E573" s="13"/>
      <c r="F573" s="15"/>
      <c r="G573" s="15"/>
      <c r="H573" s="15"/>
      <c r="I573" s="15"/>
    </row>
    <row r="574" spans="1:9" x14ac:dyDescent="0.2">
      <c r="A574" s="12"/>
      <c r="B574" s="12"/>
      <c r="C574" s="13"/>
      <c r="D574" s="13"/>
      <c r="E574" s="13"/>
      <c r="F574" s="15"/>
      <c r="G574" s="15"/>
      <c r="H574" s="15"/>
      <c r="I574" s="15"/>
    </row>
    <row r="575" spans="1:9" x14ac:dyDescent="0.2">
      <c r="A575" s="12"/>
      <c r="B575" s="12"/>
      <c r="C575" s="13"/>
      <c r="D575" s="13"/>
      <c r="E575" s="13"/>
      <c r="F575" s="15"/>
      <c r="G575" s="15"/>
      <c r="H575" s="15"/>
      <c r="I575" s="15"/>
    </row>
    <row r="576" spans="1:9" x14ac:dyDescent="0.2">
      <c r="A576" s="12"/>
      <c r="B576" s="12"/>
      <c r="C576" s="13"/>
      <c r="D576" s="13"/>
      <c r="E576" s="13"/>
      <c r="F576" s="15"/>
      <c r="G576" s="15"/>
      <c r="H576" s="15"/>
      <c r="I576" s="15"/>
    </row>
    <row r="577" spans="1:9" x14ac:dyDescent="0.2">
      <c r="A577" s="14"/>
      <c r="B577" s="14"/>
      <c r="C577" s="13"/>
      <c r="D577" s="13"/>
      <c r="E577" s="13"/>
      <c r="F577" s="15"/>
      <c r="G577" s="15"/>
      <c r="H577" s="15"/>
      <c r="I577" s="15"/>
    </row>
    <row r="578" spans="1:9" x14ac:dyDescent="0.2">
      <c r="A578" s="14"/>
      <c r="B578" s="14"/>
      <c r="C578" s="13"/>
      <c r="D578" s="13"/>
      <c r="E578" s="13"/>
      <c r="F578" s="15"/>
      <c r="G578" s="15"/>
      <c r="H578" s="15"/>
      <c r="I578" s="15"/>
    </row>
    <row r="579" spans="1:9" x14ac:dyDescent="0.2">
      <c r="A579" s="14"/>
      <c r="B579" s="14"/>
      <c r="C579" s="13"/>
      <c r="D579" s="13"/>
      <c r="E579" s="13"/>
      <c r="F579" s="15"/>
      <c r="G579" s="15"/>
      <c r="H579" s="15"/>
      <c r="I579" s="15"/>
    </row>
    <row r="580" spans="1:9" x14ac:dyDescent="0.2">
      <c r="A580" s="14"/>
      <c r="B580" s="14"/>
      <c r="C580" s="13"/>
      <c r="D580" s="13"/>
      <c r="E580" s="13"/>
      <c r="F580" s="15"/>
      <c r="G580" s="15"/>
      <c r="H580" s="15"/>
      <c r="I580" s="15"/>
    </row>
    <row r="581" spans="1:9" x14ac:dyDescent="0.2">
      <c r="A581" s="14"/>
      <c r="B581" s="14"/>
      <c r="C581" s="13"/>
      <c r="D581" s="13"/>
      <c r="E581" s="13"/>
      <c r="F581" s="15"/>
      <c r="G581" s="15"/>
      <c r="H581" s="15"/>
      <c r="I581" s="15"/>
    </row>
    <row r="582" spans="1:9" x14ac:dyDescent="0.2">
      <c r="A582" s="14"/>
      <c r="B582" s="14"/>
      <c r="C582" s="13"/>
      <c r="D582" s="13"/>
      <c r="E582" s="13"/>
      <c r="F582" s="15"/>
      <c r="G582" s="15"/>
      <c r="H582" s="15"/>
      <c r="I582" s="15"/>
    </row>
    <row r="583" spans="1:9" x14ac:dyDescent="0.2">
      <c r="A583" s="14"/>
      <c r="B583" s="14"/>
      <c r="C583" s="13"/>
      <c r="D583" s="13"/>
      <c r="E583" s="13"/>
      <c r="F583" s="15"/>
      <c r="G583" s="15"/>
      <c r="H583" s="15"/>
      <c r="I583" s="15"/>
    </row>
    <row r="584" spans="1:9" x14ac:dyDescent="0.2">
      <c r="A584" s="14"/>
      <c r="B584" s="14"/>
      <c r="C584" s="13"/>
      <c r="D584" s="13"/>
      <c r="E584" s="13"/>
      <c r="F584" s="15"/>
      <c r="G584" s="15"/>
      <c r="H584" s="15"/>
      <c r="I584" s="15"/>
    </row>
    <row r="585" spans="1:9" x14ac:dyDescent="0.2">
      <c r="A585" s="14"/>
      <c r="B585" s="14"/>
      <c r="C585" s="13"/>
      <c r="D585" s="13"/>
      <c r="E585" s="13"/>
      <c r="F585" s="15"/>
      <c r="G585" s="15"/>
      <c r="H585" s="15"/>
      <c r="I585" s="15"/>
    </row>
    <row r="586" spans="1:9" x14ac:dyDescent="0.2">
      <c r="A586" s="14"/>
      <c r="B586" s="14"/>
      <c r="C586" s="13"/>
      <c r="D586" s="13"/>
      <c r="E586" s="13"/>
      <c r="F586" s="15"/>
      <c r="G586" s="15"/>
      <c r="H586" s="15"/>
      <c r="I586" s="15"/>
    </row>
    <row r="587" spans="1:9" x14ac:dyDescent="0.2">
      <c r="A587" s="14"/>
      <c r="B587" s="14"/>
      <c r="C587" s="13"/>
      <c r="D587" s="13"/>
      <c r="E587" s="13"/>
      <c r="F587" s="15"/>
      <c r="G587" s="15"/>
      <c r="H587" s="15"/>
      <c r="I587" s="15"/>
    </row>
    <row r="588" spans="1:9" x14ac:dyDescent="0.2">
      <c r="A588" s="14"/>
      <c r="B588" s="14"/>
      <c r="C588" s="13"/>
      <c r="D588" s="13"/>
      <c r="E588" s="13"/>
      <c r="F588" s="15"/>
      <c r="G588" s="15"/>
      <c r="H588" s="15"/>
      <c r="I588" s="15"/>
    </row>
    <row r="589" spans="1:9" x14ac:dyDescent="0.2">
      <c r="A589" s="14"/>
      <c r="B589" s="14"/>
      <c r="C589" s="13"/>
      <c r="D589" s="13"/>
      <c r="E589" s="13"/>
      <c r="F589" s="15"/>
      <c r="G589" s="15"/>
      <c r="H589" s="15"/>
      <c r="I589" s="15"/>
    </row>
    <row r="590" spans="1:9" x14ac:dyDescent="0.2">
      <c r="A590" s="14"/>
      <c r="B590" s="14"/>
      <c r="C590" s="13"/>
      <c r="D590" s="13"/>
      <c r="E590" s="13"/>
      <c r="F590" s="15"/>
      <c r="G590" s="15"/>
      <c r="H590" s="15"/>
      <c r="I590" s="15"/>
    </row>
    <row r="591" spans="1:9" x14ac:dyDescent="0.2">
      <c r="A591" s="14"/>
      <c r="B591" s="14"/>
      <c r="C591" s="13"/>
      <c r="D591" s="13"/>
      <c r="E591" s="13"/>
      <c r="F591" s="15"/>
      <c r="G591" s="15"/>
      <c r="H591" s="15"/>
      <c r="I591" s="15"/>
    </row>
    <row r="592" spans="1:9" x14ac:dyDescent="0.2">
      <c r="A592" s="14"/>
      <c r="B592" s="14"/>
      <c r="C592" s="13"/>
      <c r="D592" s="13"/>
      <c r="E592" s="13"/>
      <c r="F592" s="15"/>
      <c r="G592" s="15"/>
      <c r="H592" s="15"/>
      <c r="I592" s="15"/>
    </row>
    <row r="593" spans="1:9" x14ac:dyDescent="0.2">
      <c r="A593" s="14"/>
      <c r="B593" s="14"/>
      <c r="C593" s="13"/>
      <c r="D593" s="13"/>
      <c r="E593" s="13"/>
      <c r="F593" s="15"/>
      <c r="G593" s="15"/>
      <c r="H593" s="15"/>
      <c r="I593" s="15"/>
    </row>
    <row r="594" spans="1:9" x14ac:dyDescent="0.2">
      <c r="A594" s="14"/>
      <c r="B594" s="14"/>
      <c r="C594" s="13"/>
      <c r="D594" s="13"/>
      <c r="E594" s="13"/>
      <c r="F594" s="15"/>
      <c r="G594" s="15"/>
      <c r="H594" s="15"/>
      <c r="I594" s="15"/>
    </row>
    <row r="595" spans="1:9" x14ac:dyDescent="0.2">
      <c r="A595" s="14"/>
      <c r="B595" s="14"/>
      <c r="C595" s="13"/>
      <c r="D595" s="13"/>
      <c r="E595" s="13"/>
      <c r="F595" s="15"/>
      <c r="G595" s="15"/>
      <c r="H595" s="15"/>
      <c r="I595" s="15"/>
    </row>
    <row r="596" spans="1:9" x14ac:dyDescent="0.2">
      <c r="A596" s="14"/>
      <c r="B596" s="14"/>
      <c r="C596" s="13"/>
      <c r="D596" s="13"/>
      <c r="E596" s="13"/>
      <c r="F596" s="15"/>
      <c r="G596" s="15"/>
      <c r="H596" s="15"/>
      <c r="I596" s="15"/>
    </row>
    <row r="597" spans="1:9" x14ac:dyDescent="0.2">
      <c r="A597" s="14"/>
      <c r="B597" s="14"/>
      <c r="C597" s="13"/>
      <c r="D597" s="13"/>
      <c r="E597" s="13"/>
      <c r="F597" s="15"/>
      <c r="G597" s="15"/>
      <c r="H597" s="15"/>
      <c r="I597" s="15"/>
    </row>
    <row r="598" spans="1:9" x14ac:dyDescent="0.2">
      <c r="A598" s="14"/>
      <c r="B598" s="14"/>
      <c r="C598" s="13"/>
      <c r="D598" s="13"/>
      <c r="E598" s="13"/>
      <c r="F598" s="15"/>
      <c r="G598" s="15"/>
      <c r="H598" s="15"/>
      <c r="I598" s="15"/>
    </row>
    <row r="599" spans="1:9" x14ac:dyDescent="0.2">
      <c r="A599" s="14"/>
      <c r="B599" s="14"/>
      <c r="C599" s="13"/>
      <c r="D599" s="13"/>
      <c r="E599" s="13"/>
      <c r="F599" s="15"/>
      <c r="G599" s="15"/>
      <c r="H599" s="15"/>
      <c r="I599" s="15"/>
    </row>
    <row r="600" spans="1:9" x14ac:dyDescent="0.2">
      <c r="A600" s="14"/>
      <c r="B600" s="14"/>
      <c r="C600" s="13"/>
      <c r="D600" s="13"/>
      <c r="E600" s="13"/>
      <c r="F600" s="15"/>
      <c r="G600" s="15"/>
      <c r="H600" s="15"/>
      <c r="I600" s="15"/>
    </row>
    <row r="601" spans="1:9" x14ac:dyDescent="0.2">
      <c r="A601" s="14"/>
      <c r="B601" s="14"/>
      <c r="C601" s="13"/>
      <c r="D601" s="13"/>
      <c r="E601" s="13"/>
      <c r="F601" s="15"/>
      <c r="G601" s="15"/>
      <c r="H601" s="15"/>
      <c r="I601" s="15"/>
    </row>
    <row r="602" spans="1:9" x14ac:dyDescent="0.2">
      <c r="A602" s="14"/>
      <c r="B602" s="14"/>
      <c r="C602" s="13"/>
      <c r="D602" s="13"/>
      <c r="E602" s="13"/>
      <c r="F602" s="15"/>
      <c r="G602" s="15"/>
      <c r="H602" s="15"/>
      <c r="I602" s="15"/>
    </row>
    <row r="603" spans="1:9" x14ac:dyDescent="0.2">
      <c r="A603" s="14"/>
      <c r="B603" s="14"/>
      <c r="C603" s="13"/>
      <c r="D603" s="13"/>
      <c r="E603" s="13"/>
      <c r="F603" s="15"/>
      <c r="G603" s="15"/>
      <c r="H603" s="15"/>
      <c r="I603" s="15"/>
    </row>
    <row r="604" spans="1:9" x14ac:dyDescent="0.2">
      <c r="A604" s="14"/>
      <c r="B604" s="14"/>
      <c r="C604" s="13"/>
      <c r="D604" s="13"/>
      <c r="E604" s="13"/>
      <c r="F604" s="15"/>
      <c r="G604" s="15"/>
      <c r="H604" s="15"/>
      <c r="I604" s="15"/>
    </row>
    <row r="605" spans="1:9" x14ac:dyDescent="0.2">
      <c r="A605" s="14"/>
      <c r="B605" s="14"/>
      <c r="C605" s="13"/>
      <c r="D605" s="13"/>
      <c r="E605" s="13"/>
      <c r="F605" s="15"/>
      <c r="G605" s="15"/>
      <c r="H605" s="15"/>
      <c r="I605" s="15"/>
    </row>
    <row r="606" spans="1:9" x14ac:dyDescent="0.2">
      <c r="A606" s="14"/>
      <c r="B606" s="14"/>
      <c r="C606" s="13"/>
      <c r="D606" s="13"/>
      <c r="E606" s="13"/>
      <c r="F606" s="15"/>
      <c r="G606" s="15"/>
      <c r="H606" s="15"/>
      <c r="I606" s="15"/>
    </row>
    <row r="607" spans="1:9" x14ac:dyDescent="0.2">
      <c r="A607" s="14"/>
      <c r="B607" s="14"/>
      <c r="C607" s="13"/>
      <c r="D607" s="13"/>
      <c r="E607" s="13"/>
      <c r="F607" s="15"/>
      <c r="G607" s="15"/>
      <c r="H607" s="15"/>
      <c r="I607" s="15"/>
    </row>
    <row r="608" spans="1:9" x14ac:dyDescent="0.2">
      <c r="A608" s="14"/>
      <c r="B608" s="14"/>
      <c r="C608" s="13"/>
      <c r="D608" s="13"/>
      <c r="E608" s="13"/>
      <c r="F608" s="15"/>
      <c r="G608" s="15"/>
      <c r="H608" s="15"/>
      <c r="I608" s="15"/>
    </row>
    <row r="609" spans="1:9" x14ac:dyDescent="0.2">
      <c r="A609" s="14"/>
      <c r="B609" s="14"/>
      <c r="C609" s="13"/>
      <c r="D609" s="13"/>
      <c r="E609" s="13"/>
      <c r="F609" s="15"/>
      <c r="G609" s="15"/>
      <c r="H609" s="15"/>
      <c r="I609" s="15"/>
    </row>
    <row r="610" spans="1:9" x14ac:dyDescent="0.2">
      <c r="A610" s="14"/>
      <c r="B610" s="14"/>
      <c r="C610" s="13"/>
      <c r="D610" s="13"/>
      <c r="E610" s="13"/>
      <c r="F610" s="15"/>
      <c r="G610" s="15"/>
      <c r="H610" s="15"/>
      <c r="I610" s="15"/>
    </row>
    <row r="611" spans="1:9" x14ac:dyDescent="0.2">
      <c r="A611" s="14"/>
      <c r="B611" s="14"/>
      <c r="C611" s="13"/>
      <c r="D611" s="13"/>
      <c r="E611" s="13"/>
      <c r="F611" s="15"/>
      <c r="G611" s="15"/>
      <c r="H611" s="15"/>
      <c r="I611" s="15"/>
    </row>
    <row r="612" spans="1:9" x14ac:dyDescent="0.2">
      <c r="A612" s="14"/>
      <c r="B612" s="14"/>
      <c r="C612" s="13"/>
      <c r="D612" s="13"/>
      <c r="E612" s="13"/>
      <c r="F612" s="15"/>
      <c r="G612" s="15"/>
      <c r="H612" s="15"/>
      <c r="I612" s="15"/>
    </row>
    <row r="613" spans="1:9" x14ac:dyDescent="0.2">
      <c r="A613" s="14"/>
      <c r="B613" s="14"/>
      <c r="C613" s="13"/>
      <c r="D613" s="13"/>
      <c r="E613" s="13"/>
      <c r="F613" s="15"/>
      <c r="G613" s="15"/>
      <c r="H613" s="15"/>
      <c r="I613" s="15"/>
    </row>
    <row r="614" spans="1:9" x14ac:dyDescent="0.2">
      <c r="A614" s="14"/>
      <c r="B614" s="14"/>
      <c r="C614" s="13"/>
      <c r="D614" s="13"/>
      <c r="E614" s="13"/>
      <c r="F614" s="15"/>
      <c r="G614" s="15"/>
      <c r="H614" s="15"/>
      <c r="I614" s="15"/>
    </row>
    <row r="615" spans="1:9" x14ac:dyDescent="0.2">
      <c r="A615" s="14"/>
      <c r="B615" s="14"/>
      <c r="C615" s="13"/>
      <c r="D615" s="13"/>
      <c r="E615" s="13"/>
      <c r="F615" s="15"/>
      <c r="G615" s="15"/>
      <c r="H615" s="15"/>
      <c r="I615" s="15"/>
    </row>
    <row r="616" spans="1:9" x14ac:dyDescent="0.2">
      <c r="A616" s="14"/>
      <c r="B616" s="14"/>
      <c r="C616" s="13"/>
      <c r="D616" s="13"/>
      <c r="E616" s="13"/>
      <c r="F616" s="15"/>
      <c r="G616" s="15"/>
      <c r="H616" s="15"/>
      <c r="I616" s="15"/>
    </row>
    <row r="617" spans="1:9" x14ac:dyDescent="0.2">
      <c r="A617" s="14"/>
      <c r="B617" s="14"/>
      <c r="C617" s="13"/>
      <c r="D617" s="13"/>
      <c r="E617" s="13"/>
      <c r="F617" s="15"/>
      <c r="G617" s="15"/>
      <c r="H617" s="15"/>
      <c r="I617" s="15"/>
    </row>
    <row r="618" spans="1:9" x14ac:dyDescent="0.2">
      <c r="A618" s="14"/>
      <c r="B618" s="14"/>
      <c r="C618" s="13"/>
      <c r="D618" s="13"/>
      <c r="E618" s="13"/>
      <c r="F618" s="15"/>
      <c r="G618" s="15"/>
      <c r="H618" s="15"/>
      <c r="I618" s="15"/>
    </row>
    <row r="619" spans="1:9" x14ac:dyDescent="0.2">
      <c r="A619" s="14"/>
      <c r="B619" s="14"/>
      <c r="C619" s="13"/>
      <c r="D619" s="13"/>
      <c r="E619" s="13"/>
      <c r="F619" s="15"/>
      <c r="G619" s="15"/>
      <c r="H619" s="15"/>
      <c r="I619" s="15"/>
    </row>
    <row r="620" spans="1:9" x14ac:dyDescent="0.2">
      <c r="A620" s="14"/>
      <c r="B620" s="14"/>
      <c r="C620" s="13"/>
      <c r="D620" s="13"/>
      <c r="E620" s="13"/>
      <c r="F620" s="15"/>
      <c r="G620" s="15"/>
      <c r="H620" s="15"/>
      <c r="I620" s="15"/>
    </row>
    <row r="621" spans="1:9" x14ac:dyDescent="0.2">
      <c r="A621" s="14"/>
      <c r="B621" s="14"/>
      <c r="C621" s="13"/>
      <c r="D621" s="13"/>
      <c r="E621" s="13"/>
      <c r="F621" s="15"/>
      <c r="G621" s="15"/>
      <c r="H621" s="15"/>
      <c r="I621" s="15"/>
    </row>
    <row r="622" spans="1:9" x14ac:dyDescent="0.2">
      <c r="A622" s="14"/>
      <c r="B622" s="14"/>
      <c r="C622" s="13"/>
      <c r="D622" s="13"/>
      <c r="E622" s="13"/>
      <c r="F622" s="15"/>
      <c r="G622" s="15"/>
      <c r="H622" s="15"/>
      <c r="I622" s="15"/>
    </row>
    <row r="623" spans="1:9" x14ac:dyDescent="0.2">
      <c r="A623" s="14"/>
      <c r="B623" s="14"/>
      <c r="C623" s="13"/>
      <c r="D623" s="13"/>
      <c r="E623" s="13"/>
      <c r="F623" s="15"/>
      <c r="G623" s="15"/>
      <c r="H623" s="15"/>
      <c r="I623" s="15"/>
    </row>
    <row r="624" spans="1:9" x14ac:dyDescent="0.2">
      <c r="A624" s="14"/>
      <c r="B624" s="14"/>
      <c r="C624" s="13"/>
      <c r="D624" s="13"/>
      <c r="E624" s="13"/>
      <c r="F624" s="15"/>
      <c r="G624" s="15"/>
      <c r="H624" s="15"/>
      <c r="I624" s="15"/>
    </row>
    <row r="625" spans="1:9" x14ac:dyDescent="0.2">
      <c r="A625" s="14"/>
      <c r="B625" s="14"/>
      <c r="C625" s="13"/>
      <c r="D625" s="13"/>
      <c r="E625" s="13"/>
      <c r="F625" s="15"/>
      <c r="G625" s="15"/>
      <c r="H625" s="15"/>
      <c r="I625" s="15"/>
    </row>
    <row r="626" spans="1:9" x14ac:dyDescent="0.2">
      <c r="A626" s="14"/>
      <c r="B626" s="14"/>
      <c r="C626" s="13"/>
      <c r="D626" s="13"/>
      <c r="E626" s="13"/>
      <c r="F626" s="15"/>
      <c r="G626" s="15"/>
      <c r="H626" s="15"/>
      <c r="I626" s="15"/>
    </row>
    <row r="627" spans="1:9" x14ac:dyDescent="0.2">
      <c r="A627" s="14"/>
      <c r="B627" s="14"/>
      <c r="C627" s="13"/>
      <c r="D627" s="13"/>
      <c r="E627" s="13"/>
      <c r="F627" s="15"/>
      <c r="G627" s="15"/>
      <c r="H627" s="15"/>
      <c r="I627" s="15"/>
    </row>
    <row r="628" spans="1:9" x14ac:dyDescent="0.2">
      <c r="A628" s="14"/>
      <c r="B628" s="14"/>
      <c r="C628" s="13"/>
      <c r="D628" s="13"/>
      <c r="E628" s="13"/>
      <c r="F628" s="15"/>
      <c r="G628" s="15"/>
      <c r="H628" s="15"/>
      <c r="I628" s="15"/>
    </row>
    <row r="629" spans="1:9" x14ac:dyDescent="0.2">
      <c r="A629" s="14"/>
      <c r="B629" s="14"/>
      <c r="C629" s="13"/>
      <c r="D629" s="13"/>
      <c r="E629" s="13"/>
      <c r="F629" s="15"/>
      <c r="G629" s="15"/>
      <c r="H629" s="15"/>
      <c r="I629" s="15"/>
    </row>
    <row r="630" spans="1:9" x14ac:dyDescent="0.2">
      <c r="A630" s="14"/>
      <c r="B630" s="14"/>
      <c r="C630" s="13"/>
      <c r="D630" s="13"/>
      <c r="E630" s="13"/>
      <c r="F630" s="15"/>
      <c r="G630" s="15"/>
      <c r="H630" s="15"/>
      <c r="I630" s="15"/>
    </row>
    <row r="631" spans="1:9" x14ac:dyDescent="0.2">
      <c r="A631" s="14"/>
      <c r="B631" s="14"/>
      <c r="C631" s="13"/>
      <c r="D631" s="13"/>
      <c r="E631" s="13"/>
      <c r="F631" s="15"/>
      <c r="G631" s="15"/>
      <c r="H631" s="15"/>
      <c r="I631" s="15"/>
    </row>
    <row r="632" spans="1:9" x14ac:dyDescent="0.2">
      <c r="A632" s="14"/>
      <c r="B632" s="14"/>
      <c r="C632" s="13"/>
      <c r="D632" s="13"/>
      <c r="E632" s="13"/>
      <c r="F632" s="15"/>
      <c r="G632" s="15"/>
      <c r="H632" s="15"/>
      <c r="I632" s="15"/>
    </row>
    <row r="633" spans="1:9" x14ac:dyDescent="0.2">
      <c r="A633" s="14"/>
      <c r="B633" s="14"/>
      <c r="C633" s="13"/>
      <c r="D633" s="13"/>
      <c r="E633" s="13"/>
      <c r="F633" s="15"/>
      <c r="G633" s="15"/>
      <c r="H633" s="15"/>
      <c r="I633" s="15"/>
    </row>
    <row r="634" spans="1:9" x14ac:dyDescent="0.2">
      <c r="A634" s="14"/>
      <c r="B634" s="14"/>
      <c r="C634" s="13"/>
      <c r="D634" s="13"/>
      <c r="E634" s="13"/>
      <c r="F634" s="15"/>
      <c r="G634" s="15"/>
      <c r="H634" s="15"/>
      <c r="I634" s="15"/>
    </row>
    <row r="635" spans="1:9" x14ac:dyDescent="0.2">
      <c r="A635" s="14"/>
      <c r="B635" s="14"/>
      <c r="C635" s="13"/>
      <c r="D635" s="13"/>
      <c r="E635" s="13"/>
      <c r="F635" s="15"/>
      <c r="G635" s="15"/>
      <c r="H635" s="15"/>
      <c r="I635" s="15"/>
    </row>
    <row r="636" spans="1:9" x14ac:dyDescent="0.2">
      <c r="A636" s="14"/>
      <c r="B636" s="14"/>
      <c r="C636" s="13"/>
      <c r="D636" s="13"/>
      <c r="E636" s="13"/>
      <c r="F636" s="15"/>
      <c r="G636" s="15"/>
      <c r="H636" s="15"/>
      <c r="I636" s="15"/>
    </row>
    <row r="637" spans="1:9" x14ac:dyDescent="0.2">
      <c r="A637" s="14"/>
      <c r="B637" s="14"/>
      <c r="C637" s="13"/>
      <c r="D637" s="13"/>
      <c r="E637" s="13"/>
      <c r="F637" s="15"/>
      <c r="G637" s="15"/>
      <c r="H637" s="15"/>
      <c r="I637" s="15"/>
    </row>
    <row r="638" spans="1:9" x14ac:dyDescent="0.2">
      <c r="A638" s="14"/>
      <c r="B638" s="14"/>
      <c r="C638" s="13"/>
      <c r="D638" s="13"/>
      <c r="E638" s="13"/>
      <c r="F638" s="15"/>
      <c r="G638" s="15"/>
      <c r="H638" s="15"/>
      <c r="I638" s="15"/>
    </row>
    <row r="639" spans="1:9" x14ac:dyDescent="0.2">
      <c r="A639" s="14"/>
      <c r="B639" s="14"/>
      <c r="C639" s="13"/>
      <c r="D639" s="13"/>
      <c r="E639" s="13"/>
      <c r="F639" s="15"/>
      <c r="G639" s="15"/>
      <c r="H639" s="15"/>
      <c r="I639" s="15"/>
    </row>
    <row r="640" spans="1:9" x14ac:dyDescent="0.2">
      <c r="A640" s="14"/>
      <c r="B640" s="14"/>
      <c r="C640" s="13"/>
      <c r="D640" s="13"/>
      <c r="E640" s="13"/>
      <c r="F640" s="15"/>
      <c r="G640" s="15"/>
      <c r="H640" s="15"/>
      <c r="I640" s="15"/>
    </row>
    <row r="641" spans="1:9" x14ac:dyDescent="0.2">
      <c r="A641" s="14"/>
      <c r="B641" s="14"/>
      <c r="C641" s="13"/>
      <c r="D641" s="13"/>
      <c r="E641" s="13"/>
      <c r="F641" s="15"/>
      <c r="G641" s="15"/>
      <c r="H641" s="15"/>
      <c r="I641" s="15"/>
    </row>
    <row r="642" spans="1:9" x14ac:dyDescent="0.2">
      <c r="A642" s="14"/>
      <c r="B642" s="14"/>
      <c r="C642" s="13"/>
      <c r="D642" s="13"/>
      <c r="E642" s="13"/>
      <c r="F642" s="15"/>
      <c r="G642" s="15"/>
      <c r="H642" s="15"/>
      <c r="I642" s="15"/>
    </row>
    <row r="643" spans="1:9" x14ac:dyDescent="0.2">
      <c r="A643" s="14"/>
      <c r="B643" s="14"/>
      <c r="C643" s="13"/>
      <c r="D643" s="13"/>
      <c r="E643" s="13"/>
      <c r="F643" s="15"/>
      <c r="G643" s="15"/>
      <c r="H643" s="15"/>
      <c r="I643" s="15"/>
    </row>
    <row r="644" spans="1:9" x14ac:dyDescent="0.2">
      <c r="A644" s="14"/>
      <c r="B644" s="14"/>
      <c r="C644" s="13"/>
      <c r="D644" s="13"/>
      <c r="E644" s="13"/>
      <c r="F644" s="15"/>
      <c r="G644" s="15"/>
      <c r="H644" s="15"/>
      <c r="I644" s="15"/>
    </row>
    <row r="645" spans="1:9" x14ac:dyDescent="0.2">
      <c r="A645" s="14"/>
      <c r="B645" s="14"/>
      <c r="C645" s="13"/>
      <c r="D645" s="13"/>
      <c r="E645" s="13"/>
      <c r="F645" s="15"/>
      <c r="G645" s="15"/>
      <c r="H645" s="15"/>
      <c r="I645" s="15"/>
    </row>
    <row r="646" spans="1:9" x14ac:dyDescent="0.2">
      <c r="A646" s="14"/>
      <c r="B646" s="14"/>
      <c r="C646" s="13"/>
      <c r="D646" s="13"/>
      <c r="E646" s="13"/>
      <c r="F646" s="15"/>
      <c r="G646" s="15"/>
      <c r="H646" s="15"/>
      <c r="I646" s="15"/>
    </row>
    <row r="647" spans="1:9" x14ac:dyDescent="0.2">
      <c r="A647" s="14"/>
      <c r="B647" s="14"/>
      <c r="C647" s="13"/>
      <c r="D647" s="13"/>
      <c r="E647" s="13"/>
      <c r="F647" s="15"/>
      <c r="G647" s="15"/>
      <c r="H647" s="15"/>
      <c r="I647" s="15"/>
    </row>
    <row r="648" spans="1:9" x14ac:dyDescent="0.2">
      <c r="A648" s="14"/>
      <c r="B648" s="14"/>
      <c r="C648" s="13"/>
      <c r="D648" s="13"/>
      <c r="E648" s="13"/>
      <c r="F648" s="15"/>
      <c r="G648" s="15"/>
      <c r="H648" s="15"/>
      <c r="I648" s="15"/>
    </row>
    <row r="649" spans="1:9" x14ac:dyDescent="0.2">
      <c r="A649" s="14"/>
      <c r="B649" s="14"/>
      <c r="C649" s="13"/>
      <c r="D649" s="13"/>
      <c r="E649" s="13"/>
      <c r="F649" s="15"/>
      <c r="G649" s="15"/>
      <c r="H649" s="15"/>
      <c r="I649" s="15"/>
    </row>
    <row r="650" spans="1:9" x14ac:dyDescent="0.2">
      <c r="C650" s="16"/>
      <c r="D650" s="16"/>
      <c r="E650" s="16"/>
      <c r="F650" s="15"/>
      <c r="G650" s="15"/>
      <c r="H650" s="15"/>
      <c r="I650" s="15"/>
    </row>
    <row r="651" spans="1:9" x14ac:dyDescent="0.2">
      <c r="C651" s="16"/>
      <c r="D651" s="16"/>
      <c r="E651" s="16"/>
      <c r="F651" s="15"/>
      <c r="G651" s="15"/>
      <c r="H651" s="15"/>
      <c r="I651" s="15"/>
    </row>
    <row r="652" spans="1:9" x14ac:dyDescent="0.2">
      <c r="C652" s="16"/>
      <c r="D652" s="16"/>
      <c r="E652" s="16"/>
      <c r="F652" s="15"/>
      <c r="G652" s="15"/>
      <c r="H652" s="15"/>
      <c r="I652" s="15"/>
    </row>
    <row r="653" spans="1:9" x14ac:dyDescent="0.2">
      <c r="C653" s="16"/>
      <c r="D653" s="16"/>
      <c r="E653" s="16"/>
      <c r="F653" s="15"/>
      <c r="G653" s="15"/>
      <c r="H653" s="15"/>
      <c r="I653" s="15"/>
    </row>
    <row r="654" spans="1:9" x14ac:dyDescent="0.2">
      <c r="C654" s="16"/>
      <c r="D654" s="16"/>
      <c r="E654" s="16"/>
      <c r="F654" s="15"/>
      <c r="G654" s="15"/>
      <c r="H654" s="15"/>
      <c r="I654" s="15"/>
    </row>
    <row r="655" spans="1:9" x14ac:dyDescent="0.2">
      <c r="C655" s="16"/>
      <c r="D655" s="16"/>
      <c r="E655" s="16"/>
      <c r="F655" s="15"/>
      <c r="G655" s="15"/>
      <c r="H655" s="15"/>
      <c r="I655" s="15"/>
    </row>
    <row r="656" spans="1:9" x14ac:dyDescent="0.2">
      <c r="C656" s="16"/>
      <c r="D656" s="16"/>
      <c r="E656" s="16"/>
      <c r="F656" s="15"/>
      <c r="G656" s="15"/>
      <c r="H656" s="15"/>
      <c r="I656" s="15"/>
    </row>
    <row r="657" spans="3:9" x14ac:dyDescent="0.2">
      <c r="C657" s="16"/>
      <c r="D657" s="16"/>
      <c r="E657" s="16"/>
      <c r="F657" s="15"/>
      <c r="G657" s="15"/>
      <c r="H657" s="15"/>
      <c r="I657" s="15"/>
    </row>
    <row r="658" spans="3:9" x14ac:dyDescent="0.2">
      <c r="C658" s="16"/>
      <c r="D658" s="16"/>
      <c r="E658" s="16"/>
      <c r="F658" s="15"/>
      <c r="G658" s="15"/>
      <c r="H658" s="15"/>
      <c r="I658" s="15"/>
    </row>
    <row r="659" spans="3:9" x14ac:dyDescent="0.2">
      <c r="C659" s="16"/>
      <c r="D659" s="16"/>
      <c r="E659" s="16"/>
      <c r="F659" s="15"/>
      <c r="G659" s="15"/>
      <c r="H659" s="15"/>
      <c r="I659" s="15"/>
    </row>
    <row r="660" spans="3:9" x14ac:dyDescent="0.2">
      <c r="C660" s="16"/>
      <c r="D660" s="16"/>
      <c r="E660" s="16"/>
      <c r="F660" s="15"/>
      <c r="G660" s="15"/>
      <c r="H660" s="15"/>
      <c r="I660" s="15"/>
    </row>
    <row r="661" spans="3:9" x14ac:dyDescent="0.2">
      <c r="C661" s="16"/>
      <c r="D661" s="16"/>
      <c r="E661" s="16"/>
      <c r="F661" s="15"/>
      <c r="G661" s="15"/>
      <c r="H661" s="15"/>
      <c r="I661" s="15"/>
    </row>
    <row r="662" spans="3:9" x14ac:dyDescent="0.2">
      <c r="F662" s="15"/>
      <c r="G662" s="15"/>
      <c r="H662" s="15"/>
      <c r="I662" s="15"/>
    </row>
    <row r="663" spans="3:9" x14ac:dyDescent="0.2">
      <c r="F663" s="15"/>
      <c r="G663" s="15"/>
      <c r="H663" s="15"/>
      <c r="I663" s="15"/>
    </row>
    <row r="664" spans="3:9" x14ac:dyDescent="0.2">
      <c r="F664" s="15"/>
      <c r="G664" s="15"/>
      <c r="H664" s="15"/>
      <c r="I664" s="15"/>
    </row>
    <row r="665" spans="3:9" x14ac:dyDescent="0.2">
      <c r="F665" s="15"/>
      <c r="G665" s="15"/>
      <c r="H665" s="15"/>
      <c r="I665" s="15"/>
    </row>
    <row r="666" spans="3:9" x14ac:dyDescent="0.2">
      <c r="F666" s="15"/>
      <c r="G666" s="15"/>
      <c r="H666" s="15"/>
      <c r="I666" s="15"/>
    </row>
    <row r="667" spans="3:9" x14ac:dyDescent="0.2">
      <c r="F667" s="15"/>
      <c r="G667" s="15"/>
      <c r="H667" s="15"/>
      <c r="I667" s="15"/>
    </row>
    <row r="668" spans="3:9" x14ac:dyDescent="0.2">
      <c r="F668" s="15"/>
      <c r="G668" s="15"/>
      <c r="H668" s="15"/>
      <c r="I668" s="15"/>
    </row>
    <row r="669" spans="3:9" x14ac:dyDescent="0.2">
      <c r="F669" s="15"/>
      <c r="G669" s="15"/>
      <c r="H669" s="15"/>
      <c r="I669" s="15"/>
    </row>
    <row r="670" spans="3:9" x14ac:dyDescent="0.2">
      <c r="F670" s="15"/>
      <c r="G670" s="15"/>
      <c r="H670" s="15"/>
      <c r="I670" s="15"/>
    </row>
    <row r="671" spans="3:9" x14ac:dyDescent="0.2">
      <c r="F671" s="15"/>
      <c r="G671" s="15"/>
      <c r="H671" s="15"/>
      <c r="I671" s="15"/>
    </row>
    <row r="672" spans="3:9" x14ac:dyDescent="0.2">
      <c r="F672" s="15"/>
      <c r="G672" s="15"/>
      <c r="H672" s="15"/>
      <c r="I672" s="15"/>
    </row>
    <row r="673" spans="6:9" x14ac:dyDescent="0.2">
      <c r="F673" s="15"/>
      <c r="G673" s="15"/>
      <c r="H673" s="15"/>
      <c r="I673" s="15"/>
    </row>
    <row r="674" spans="6:9" x14ac:dyDescent="0.2">
      <c r="F674" s="15"/>
      <c r="G674" s="15"/>
      <c r="H674" s="15"/>
      <c r="I674" s="15"/>
    </row>
    <row r="675" spans="6:9" x14ac:dyDescent="0.2">
      <c r="F675" s="15"/>
      <c r="G675" s="15"/>
      <c r="H675" s="15"/>
      <c r="I675" s="15"/>
    </row>
    <row r="676" spans="6:9" x14ac:dyDescent="0.2">
      <c r="F676" s="15"/>
      <c r="G676" s="15"/>
      <c r="H676" s="15"/>
      <c r="I676" s="15"/>
    </row>
    <row r="677" spans="6:9" x14ac:dyDescent="0.2">
      <c r="F677" s="15"/>
      <c r="G677" s="15"/>
      <c r="H677" s="15"/>
      <c r="I677" s="15"/>
    </row>
    <row r="678" spans="6:9" x14ac:dyDescent="0.2">
      <c r="F678" s="15"/>
      <c r="G678" s="15"/>
      <c r="H678" s="15"/>
      <c r="I678" s="15"/>
    </row>
    <row r="679" spans="6:9" x14ac:dyDescent="0.2">
      <c r="F679" s="15"/>
      <c r="G679" s="15"/>
      <c r="H679" s="15"/>
      <c r="I679" s="15"/>
    </row>
    <row r="680" spans="6:9" x14ac:dyDescent="0.2">
      <c r="F680" s="15"/>
      <c r="G680" s="15"/>
      <c r="H680" s="15"/>
      <c r="I680" s="15"/>
    </row>
    <row r="681" spans="6:9" x14ac:dyDescent="0.2">
      <c r="F681" s="15"/>
      <c r="G681" s="15"/>
      <c r="H681" s="15"/>
      <c r="I681" s="15"/>
    </row>
    <row r="682" spans="6:9" x14ac:dyDescent="0.2">
      <c r="F682" s="15"/>
      <c r="G682" s="15"/>
      <c r="H682" s="15"/>
      <c r="I682" s="15"/>
    </row>
    <row r="683" spans="6:9" x14ac:dyDescent="0.2">
      <c r="F683" s="15"/>
      <c r="G683" s="15"/>
      <c r="H683" s="15"/>
      <c r="I683" s="15"/>
    </row>
    <row r="684" spans="6:9" x14ac:dyDescent="0.2">
      <c r="F684" s="15"/>
      <c r="G684" s="15"/>
      <c r="H684" s="15"/>
      <c r="I684" s="15"/>
    </row>
    <row r="685" spans="6:9" x14ac:dyDescent="0.2">
      <c r="F685" s="15"/>
      <c r="G685" s="15"/>
      <c r="H685" s="15"/>
      <c r="I685" s="15"/>
    </row>
    <row r="686" spans="6:9" x14ac:dyDescent="0.2">
      <c r="F686" s="15"/>
      <c r="G686" s="15"/>
      <c r="H686" s="15"/>
      <c r="I686" s="15"/>
    </row>
    <row r="687" spans="6:9" x14ac:dyDescent="0.2">
      <c r="F687" s="15"/>
      <c r="G687" s="15"/>
      <c r="H687" s="15"/>
      <c r="I687" s="15"/>
    </row>
    <row r="688" spans="6:9" x14ac:dyDescent="0.2">
      <c r="F688" s="15"/>
      <c r="G688" s="15"/>
      <c r="H688" s="15"/>
      <c r="I688" s="15"/>
    </row>
    <row r="689" spans="6:9" x14ac:dyDescent="0.2">
      <c r="F689" s="15"/>
      <c r="G689" s="15"/>
      <c r="H689" s="15"/>
      <c r="I689" s="15"/>
    </row>
    <row r="690" spans="6:9" x14ac:dyDescent="0.2">
      <c r="F690" s="15"/>
      <c r="G690" s="15"/>
      <c r="H690" s="15"/>
      <c r="I690" s="15"/>
    </row>
    <row r="691" spans="6:9" x14ac:dyDescent="0.2">
      <c r="F691" s="15"/>
      <c r="G691" s="15"/>
      <c r="H691" s="15"/>
      <c r="I691" s="15"/>
    </row>
    <row r="692" spans="6:9" x14ac:dyDescent="0.2">
      <c r="F692" s="15"/>
      <c r="G692" s="15"/>
      <c r="H692" s="15"/>
      <c r="I692" s="15"/>
    </row>
    <row r="693" spans="6:9" x14ac:dyDescent="0.2">
      <c r="F693" s="15"/>
      <c r="G693" s="15"/>
      <c r="H693" s="15"/>
      <c r="I693" s="15"/>
    </row>
    <row r="694" spans="6:9" x14ac:dyDescent="0.2">
      <c r="F694" s="15"/>
      <c r="G694" s="15"/>
      <c r="H694" s="15"/>
      <c r="I694" s="15"/>
    </row>
    <row r="695" spans="6:9" x14ac:dyDescent="0.2">
      <c r="F695" s="15"/>
      <c r="G695" s="15"/>
      <c r="H695" s="15"/>
      <c r="I695" s="15"/>
    </row>
    <row r="696" spans="6:9" x14ac:dyDescent="0.2">
      <c r="F696" s="15"/>
      <c r="G696" s="15"/>
      <c r="H696" s="15"/>
      <c r="I696" s="15"/>
    </row>
    <row r="697" spans="6:9" x14ac:dyDescent="0.2">
      <c r="F697" s="15"/>
      <c r="G697" s="15"/>
      <c r="H697" s="15"/>
      <c r="I697" s="15"/>
    </row>
    <row r="698" spans="6:9" x14ac:dyDescent="0.2">
      <c r="F698" s="15"/>
      <c r="G698" s="15"/>
      <c r="H698" s="15"/>
      <c r="I698" s="15"/>
    </row>
    <row r="699" spans="6:9" x14ac:dyDescent="0.2">
      <c r="F699" s="15"/>
      <c r="G699" s="15"/>
      <c r="H699" s="15"/>
      <c r="I699" s="15"/>
    </row>
    <row r="700" spans="6:9" x14ac:dyDescent="0.2">
      <c r="F700" s="15"/>
      <c r="G700" s="15"/>
      <c r="H700" s="15"/>
      <c r="I700" s="15"/>
    </row>
    <row r="701" spans="6:9" x14ac:dyDescent="0.2">
      <c r="F701" s="15"/>
      <c r="G701" s="15"/>
      <c r="H701" s="15"/>
      <c r="I701" s="15"/>
    </row>
    <row r="702" spans="6:9" x14ac:dyDescent="0.2">
      <c r="F702" s="15"/>
      <c r="G702" s="15"/>
      <c r="H702" s="15"/>
      <c r="I702" s="15"/>
    </row>
    <row r="703" spans="6:9" x14ac:dyDescent="0.2">
      <c r="F703" s="15"/>
      <c r="G703" s="15"/>
      <c r="H703" s="15"/>
      <c r="I703" s="15"/>
    </row>
    <row r="704" spans="6:9" x14ac:dyDescent="0.2">
      <c r="F704" s="15"/>
      <c r="G704" s="15"/>
      <c r="H704" s="15"/>
      <c r="I704" s="15"/>
    </row>
    <row r="705" spans="6:9" x14ac:dyDescent="0.2">
      <c r="F705" s="15"/>
      <c r="G705" s="15"/>
      <c r="H705" s="15"/>
      <c r="I705" s="15"/>
    </row>
    <row r="706" spans="6:9" x14ac:dyDescent="0.2">
      <c r="F706" s="15"/>
      <c r="G706" s="15"/>
      <c r="H706" s="15"/>
      <c r="I706" s="15"/>
    </row>
    <row r="707" spans="6:9" x14ac:dyDescent="0.2">
      <c r="F707" s="15"/>
      <c r="G707" s="15"/>
      <c r="H707" s="15"/>
      <c r="I707" s="15"/>
    </row>
    <row r="708" spans="6:9" x14ac:dyDescent="0.2">
      <c r="F708" s="15"/>
      <c r="G708" s="15"/>
      <c r="H708" s="15"/>
      <c r="I708" s="15"/>
    </row>
    <row r="709" spans="6:9" x14ac:dyDescent="0.2">
      <c r="F709" s="15"/>
      <c r="G709" s="15"/>
      <c r="H709" s="15"/>
      <c r="I709" s="15"/>
    </row>
    <row r="710" spans="6:9" x14ac:dyDescent="0.2">
      <c r="F710" s="15"/>
      <c r="G710" s="15"/>
      <c r="H710" s="15"/>
      <c r="I710" s="15"/>
    </row>
    <row r="711" spans="6:9" x14ac:dyDescent="0.2">
      <c r="F711" s="15"/>
      <c r="G711" s="15"/>
      <c r="H711" s="15"/>
      <c r="I711" s="15"/>
    </row>
    <row r="712" spans="6:9" x14ac:dyDescent="0.2">
      <c r="F712" s="15"/>
      <c r="G712" s="15"/>
      <c r="H712" s="15"/>
      <c r="I712" s="15"/>
    </row>
    <row r="713" spans="6:9" x14ac:dyDescent="0.2">
      <c r="F713" s="15"/>
      <c r="G713" s="15"/>
      <c r="H713" s="15"/>
      <c r="I713" s="15"/>
    </row>
    <row r="714" spans="6:9" x14ac:dyDescent="0.2">
      <c r="F714" s="15"/>
      <c r="G714" s="15"/>
      <c r="H714" s="15"/>
      <c r="I714" s="15"/>
    </row>
    <row r="715" spans="6:9" x14ac:dyDescent="0.2">
      <c r="F715" s="15"/>
      <c r="G715" s="15"/>
      <c r="H715" s="15"/>
      <c r="I715" s="15"/>
    </row>
    <row r="716" spans="6:9" x14ac:dyDescent="0.2">
      <c r="F716" s="15"/>
      <c r="G716" s="15"/>
      <c r="H716" s="15"/>
      <c r="I716" s="15"/>
    </row>
    <row r="717" spans="6:9" x14ac:dyDescent="0.2">
      <c r="F717" s="15"/>
      <c r="G717" s="15"/>
      <c r="H717" s="15"/>
      <c r="I717" s="15"/>
    </row>
    <row r="718" spans="6:9" x14ac:dyDescent="0.2">
      <c r="F718" s="15"/>
      <c r="G718" s="15"/>
      <c r="H718" s="15"/>
      <c r="I718" s="15"/>
    </row>
    <row r="719" spans="6:9" x14ac:dyDescent="0.2">
      <c r="F719" s="15"/>
      <c r="G719" s="15"/>
      <c r="H719" s="15"/>
      <c r="I719" s="15"/>
    </row>
    <row r="720" spans="6:9" x14ac:dyDescent="0.2">
      <c r="F720" s="15"/>
      <c r="G720" s="15"/>
      <c r="H720" s="15"/>
      <c r="I720" s="15"/>
    </row>
    <row r="721" spans="6:9" x14ac:dyDescent="0.2">
      <c r="F721" s="15"/>
      <c r="G721" s="15"/>
      <c r="H721" s="15"/>
      <c r="I721" s="15"/>
    </row>
    <row r="722" spans="6:9" x14ac:dyDescent="0.2">
      <c r="F722" s="15"/>
      <c r="G722" s="15"/>
      <c r="H722" s="15"/>
      <c r="I722" s="15"/>
    </row>
    <row r="723" spans="6:9" x14ac:dyDescent="0.2">
      <c r="F723" s="15"/>
      <c r="G723" s="15"/>
      <c r="H723" s="15"/>
      <c r="I723" s="15"/>
    </row>
    <row r="724" spans="6:9" x14ac:dyDescent="0.2">
      <c r="F724" s="15"/>
      <c r="G724" s="15"/>
      <c r="H724" s="15"/>
      <c r="I724" s="15"/>
    </row>
    <row r="725" spans="6:9" x14ac:dyDescent="0.2">
      <c r="F725" s="15"/>
      <c r="G725" s="15"/>
      <c r="H725" s="15"/>
      <c r="I725" s="15"/>
    </row>
    <row r="726" spans="6:9" x14ac:dyDescent="0.2">
      <c r="F726" s="15"/>
      <c r="G726" s="15"/>
      <c r="H726" s="15"/>
      <c r="I726" s="15"/>
    </row>
    <row r="727" spans="6:9" x14ac:dyDescent="0.2">
      <c r="F727" s="15"/>
      <c r="G727" s="15"/>
      <c r="H727" s="15"/>
      <c r="I727" s="15"/>
    </row>
    <row r="728" spans="6:9" x14ac:dyDescent="0.2">
      <c r="F728" s="15"/>
      <c r="G728" s="15"/>
      <c r="H728" s="15"/>
      <c r="I728" s="15"/>
    </row>
    <row r="729" spans="6:9" x14ac:dyDescent="0.2">
      <c r="F729" s="15"/>
      <c r="G729" s="15"/>
      <c r="H729" s="15"/>
      <c r="I729" s="15"/>
    </row>
    <row r="730" spans="6:9" x14ac:dyDescent="0.2">
      <c r="F730" s="15"/>
      <c r="G730" s="15"/>
      <c r="H730" s="15"/>
      <c r="I730" s="15"/>
    </row>
    <row r="731" spans="6:9" x14ac:dyDescent="0.2">
      <c r="F731" s="15"/>
      <c r="G731" s="15"/>
      <c r="H731" s="15"/>
      <c r="I731" s="15"/>
    </row>
    <row r="732" spans="6:9" x14ac:dyDescent="0.2">
      <c r="F732" s="15"/>
      <c r="G732" s="15"/>
      <c r="H732" s="15"/>
      <c r="I732" s="15"/>
    </row>
    <row r="733" spans="6:9" x14ac:dyDescent="0.2">
      <c r="F733" s="15"/>
      <c r="G733" s="15"/>
      <c r="H733" s="15"/>
      <c r="I733" s="15"/>
    </row>
    <row r="734" spans="6:9" x14ac:dyDescent="0.2">
      <c r="F734" s="15"/>
      <c r="G734" s="15"/>
      <c r="H734" s="15"/>
      <c r="I734" s="15"/>
    </row>
    <row r="735" spans="6:9" x14ac:dyDescent="0.2">
      <c r="F735" s="15"/>
      <c r="G735" s="15"/>
      <c r="H735" s="15"/>
      <c r="I735" s="15"/>
    </row>
    <row r="736" spans="6: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5"/>
      <c r="G1656" s="15"/>
      <c r="H1656" s="15"/>
      <c r="I1656" s="15"/>
    </row>
    <row r="1657" spans="6:9" x14ac:dyDescent="0.2">
      <c r="F1657" s="15"/>
      <c r="G1657" s="15"/>
      <c r="H1657" s="15"/>
      <c r="I1657" s="15"/>
    </row>
    <row r="1658" spans="6:9" x14ac:dyDescent="0.2">
      <c r="F1658" s="15"/>
      <c r="G1658" s="15"/>
      <c r="H1658" s="15"/>
      <c r="I1658" s="15"/>
    </row>
    <row r="1659" spans="6:9" x14ac:dyDescent="0.2">
      <c r="F1659" s="15"/>
      <c r="G1659" s="15"/>
      <c r="H1659" s="15"/>
      <c r="I1659" s="15"/>
    </row>
    <row r="1660" spans="6:9" x14ac:dyDescent="0.2">
      <c r="F1660" s="15"/>
      <c r="G1660" s="15"/>
      <c r="H1660" s="15"/>
      <c r="I1660" s="15"/>
    </row>
    <row r="1661" spans="6:9" x14ac:dyDescent="0.2">
      <c r="F1661" s="15"/>
      <c r="G1661" s="15"/>
      <c r="H1661" s="15"/>
      <c r="I1661" s="15"/>
    </row>
    <row r="1662" spans="6:9" x14ac:dyDescent="0.2">
      <c r="F1662" s="15"/>
      <c r="G1662" s="15"/>
      <c r="H1662" s="15"/>
      <c r="I1662" s="15"/>
    </row>
    <row r="1663" spans="6:9" x14ac:dyDescent="0.2">
      <c r="F1663" s="15"/>
      <c r="G1663" s="15"/>
      <c r="H1663" s="15"/>
      <c r="I1663" s="15"/>
    </row>
    <row r="1664" spans="6:9" x14ac:dyDescent="0.2">
      <c r="F1664" s="15"/>
      <c r="G1664" s="15"/>
      <c r="H1664" s="15"/>
      <c r="I1664" s="15"/>
    </row>
    <row r="1665" spans="6:9" x14ac:dyDescent="0.2">
      <c r="F1665" s="17"/>
      <c r="G1665" s="17"/>
      <c r="H1665" s="17"/>
      <c r="I1665" s="17"/>
    </row>
    <row r="1666" spans="6:9" x14ac:dyDescent="0.2">
      <c r="F1666" s="17"/>
      <c r="G1666" s="17"/>
      <c r="H1666" s="17"/>
      <c r="I1666" s="17"/>
    </row>
    <row r="1667" spans="6:9" x14ac:dyDescent="0.2">
      <c r="F1667" s="17"/>
      <c r="G1667" s="17"/>
      <c r="H1667" s="17"/>
      <c r="I1667" s="17"/>
    </row>
    <row r="1668" spans="6:9" x14ac:dyDescent="0.2">
      <c r="F1668" s="17"/>
      <c r="G1668" s="17"/>
      <c r="H1668" s="17"/>
      <c r="I1668" s="17"/>
    </row>
    <row r="1669" spans="6:9" x14ac:dyDescent="0.2">
      <c r="F1669" s="17"/>
      <c r="G1669" s="17"/>
      <c r="H1669" s="17"/>
      <c r="I1669" s="17"/>
    </row>
    <row r="1670" spans="6:9" x14ac:dyDescent="0.2">
      <c r="F1670" s="17"/>
      <c r="G1670" s="17"/>
      <c r="H1670" s="17"/>
      <c r="I1670" s="17"/>
    </row>
    <row r="1671" spans="6:9" x14ac:dyDescent="0.2">
      <c r="F1671" s="17"/>
      <c r="G1671" s="17"/>
      <c r="H1671" s="17"/>
      <c r="I1671" s="17"/>
    </row>
    <row r="1672" spans="6:9" x14ac:dyDescent="0.2">
      <c r="F1672" s="17"/>
      <c r="G1672" s="17"/>
      <c r="H1672" s="17"/>
      <c r="I1672" s="17"/>
    </row>
    <row r="1673" spans="6:9" x14ac:dyDescent="0.2">
      <c r="F1673" s="17"/>
      <c r="G1673" s="17"/>
      <c r="H1673" s="17"/>
      <c r="I1673" s="17"/>
    </row>
    <row r="1674" spans="6:9" x14ac:dyDescent="0.2">
      <c r="F1674" s="17"/>
      <c r="G1674" s="17"/>
      <c r="H1674" s="17"/>
      <c r="I1674" s="17"/>
    </row>
    <row r="1675" spans="6:9" x14ac:dyDescent="0.2">
      <c r="F1675" s="17"/>
      <c r="G1675" s="17"/>
      <c r="H1675" s="17"/>
      <c r="I1675" s="17"/>
    </row>
    <row r="1676" spans="6:9" x14ac:dyDescent="0.2">
      <c r="F1676" s="17"/>
      <c r="G1676" s="17"/>
      <c r="H1676" s="17"/>
      <c r="I1676" s="17"/>
    </row>
    <row r="1677" spans="6:9" x14ac:dyDescent="0.2">
      <c r="F1677" s="17"/>
      <c r="G1677" s="17"/>
      <c r="H1677" s="17"/>
      <c r="I1677" s="17"/>
    </row>
    <row r="1678" spans="6:9" x14ac:dyDescent="0.2">
      <c r="F1678" s="17"/>
      <c r="G1678" s="17"/>
      <c r="H1678" s="17"/>
      <c r="I1678" s="17"/>
    </row>
    <row r="1679" spans="6:9" x14ac:dyDescent="0.2">
      <c r="F1679" s="17"/>
      <c r="G1679" s="17"/>
      <c r="H1679" s="17"/>
      <c r="I1679" s="17"/>
    </row>
    <row r="1680" spans="6:9" x14ac:dyDescent="0.2">
      <c r="F1680" s="17"/>
      <c r="G1680" s="17"/>
      <c r="H1680" s="17"/>
      <c r="I1680" s="17"/>
    </row>
    <row r="1681" spans="6:9" x14ac:dyDescent="0.2">
      <c r="F1681" s="17"/>
      <c r="G1681" s="17"/>
      <c r="H1681" s="17"/>
      <c r="I1681" s="17"/>
    </row>
    <row r="1682" spans="6:9" x14ac:dyDescent="0.2">
      <c r="F1682" s="17"/>
      <c r="G1682" s="17"/>
      <c r="H1682" s="17"/>
      <c r="I1682" s="17"/>
    </row>
    <row r="1683" spans="6:9" x14ac:dyDescent="0.2">
      <c r="F1683" s="17"/>
      <c r="G1683" s="17"/>
      <c r="H1683" s="17"/>
      <c r="I1683" s="17"/>
    </row>
    <row r="1684" spans="6:9" x14ac:dyDescent="0.2">
      <c r="F1684" s="17"/>
      <c r="G1684" s="17"/>
      <c r="H1684" s="17"/>
      <c r="I1684" s="17"/>
    </row>
    <row r="1685" spans="6:9" x14ac:dyDescent="0.2">
      <c r="F1685" s="17"/>
      <c r="G1685" s="17"/>
      <c r="H1685" s="17"/>
      <c r="I1685" s="17"/>
    </row>
    <row r="1686" spans="6:9" x14ac:dyDescent="0.2">
      <c r="F1686" s="17"/>
      <c r="G1686" s="17"/>
      <c r="H1686" s="17"/>
      <c r="I1686" s="17"/>
    </row>
    <row r="1687" spans="6:9" x14ac:dyDescent="0.2">
      <c r="F1687" s="17"/>
      <c r="G1687" s="17"/>
      <c r="H1687" s="17"/>
      <c r="I1687" s="17"/>
    </row>
    <row r="1688" spans="6:9" x14ac:dyDescent="0.2">
      <c r="F1688" s="17"/>
      <c r="G1688" s="17"/>
      <c r="H1688" s="17"/>
      <c r="I1688" s="17"/>
    </row>
    <row r="1689" spans="6:9" x14ac:dyDescent="0.2">
      <c r="F1689" s="17"/>
      <c r="G1689" s="17"/>
      <c r="H1689" s="17"/>
      <c r="I1689" s="17"/>
    </row>
    <row r="1690" spans="6:9" x14ac:dyDescent="0.2">
      <c r="F1690" s="17"/>
      <c r="G1690" s="17"/>
      <c r="H1690" s="17"/>
      <c r="I1690" s="17"/>
    </row>
    <row r="1691" spans="6:9" x14ac:dyDescent="0.2">
      <c r="F1691" s="17"/>
      <c r="G1691" s="17"/>
      <c r="H1691" s="17"/>
      <c r="I1691" s="17"/>
    </row>
    <row r="1692" spans="6:9" x14ac:dyDescent="0.2">
      <c r="F1692" s="17"/>
      <c r="G1692" s="17"/>
      <c r="H1692" s="17"/>
      <c r="I1692" s="17"/>
    </row>
    <row r="1693" spans="6:9" x14ac:dyDescent="0.2">
      <c r="F1693" s="17"/>
      <c r="G1693" s="17"/>
      <c r="H1693" s="17"/>
      <c r="I1693" s="17"/>
    </row>
    <row r="1694" spans="6:9" x14ac:dyDescent="0.2">
      <c r="F1694" s="17"/>
      <c r="G1694" s="17"/>
      <c r="H1694" s="17"/>
      <c r="I1694" s="17"/>
    </row>
    <row r="1695" spans="6:9" x14ac:dyDescent="0.2">
      <c r="F1695" s="17"/>
      <c r="G1695" s="17"/>
      <c r="H1695" s="17"/>
      <c r="I1695" s="17"/>
    </row>
    <row r="1696" spans="6:9" x14ac:dyDescent="0.2">
      <c r="F1696" s="17"/>
      <c r="G1696" s="17"/>
      <c r="H1696" s="17"/>
      <c r="I1696" s="17"/>
    </row>
    <row r="1697" spans="6:9" x14ac:dyDescent="0.2">
      <c r="F1697" s="17"/>
      <c r="G1697" s="17"/>
      <c r="H1697" s="17"/>
      <c r="I1697" s="17"/>
    </row>
    <row r="1698" spans="6:9" x14ac:dyDescent="0.2">
      <c r="F1698" s="17"/>
      <c r="G1698" s="17"/>
      <c r="H1698" s="17"/>
      <c r="I1698" s="17"/>
    </row>
    <row r="1699" spans="6:9" x14ac:dyDescent="0.2">
      <c r="F1699" s="17"/>
      <c r="G1699" s="17"/>
      <c r="H1699" s="17"/>
      <c r="I1699" s="17"/>
    </row>
    <row r="1700" spans="6:9" x14ac:dyDescent="0.2">
      <c r="F1700" s="17"/>
      <c r="G1700" s="17"/>
      <c r="H1700" s="17"/>
      <c r="I1700" s="17"/>
    </row>
    <row r="1701" spans="6:9" x14ac:dyDescent="0.2">
      <c r="F1701" s="17"/>
      <c r="G1701" s="17"/>
      <c r="H1701" s="17"/>
      <c r="I1701" s="17"/>
    </row>
    <row r="1702" spans="6:9" x14ac:dyDescent="0.2">
      <c r="F1702" s="17"/>
      <c r="G1702" s="17"/>
      <c r="H1702" s="17"/>
      <c r="I1702" s="17"/>
    </row>
    <row r="1703" spans="6:9" x14ac:dyDescent="0.2">
      <c r="F1703" s="17"/>
      <c r="G1703" s="17"/>
      <c r="H1703" s="17"/>
      <c r="I1703" s="17"/>
    </row>
    <row r="1704" spans="6:9" x14ac:dyDescent="0.2">
      <c r="F1704" s="17"/>
      <c r="G1704" s="17"/>
      <c r="H1704" s="17"/>
      <c r="I1704" s="17"/>
    </row>
    <row r="1705" spans="6:9" x14ac:dyDescent="0.2">
      <c r="F1705" s="17"/>
      <c r="G1705" s="17"/>
      <c r="H1705" s="17"/>
      <c r="I1705" s="17"/>
    </row>
    <row r="1706" spans="6:9" x14ac:dyDescent="0.2">
      <c r="F1706" s="17"/>
      <c r="G1706" s="17"/>
      <c r="H1706" s="17"/>
      <c r="I1706" s="17"/>
    </row>
    <row r="1707" spans="6:9" x14ac:dyDescent="0.2">
      <c r="F1707" s="17"/>
      <c r="G1707" s="17"/>
      <c r="H1707" s="17"/>
      <c r="I1707" s="17"/>
    </row>
    <row r="1708" spans="6:9" x14ac:dyDescent="0.2">
      <c r="F1708" s="17"/>
      <c r="G1708" s="17"/>
      <c r="H1708" s="17"/>
      <c r="I1708" s="17"/>
    </row>
    <row r="1709" spans="6:9" x14ac:dyDescent="0.2">
      <c r="F1709" s="17"/>
      <c r="G1709" s="17"/>
      <c r="H1709" s="17"/>
      <c r="I1709" s="17"/>
    </row>
    <row r="1710" spans="6:9" x14ac:dyDescent="0.2">
      <c r="F1710" s="17"/>
      <c r="G1710" s="17"/>
      <c r="H1710" s="17"/>
      <c r="I1710" s="17"/>
    </row>
    <row r="1711" spans="6:9" x14ac:dyDescent="0.2">
      <c r="F1711" s="17"/>
      <c r="G1711" s="17"/>
      <c r="H1711" s="17"/>
      <c r="I1711" s="17"/>
    </row>
    <row r="1712" spans="6:9" x14ac:dyDescent="0.2">
      <c r="F1712" s="17"/>
      <c r="G1712" s="17"/>
      <c r="H1712" s="17"/>
      <c r="I1712" s="17"/>
    </row>
    <row r="1713" spans="6:9" x14ac:dyDescent="0.2">
      <c r="F1713" s="17"/>
      <c r="G1713" s="17"/>
      <c r="H1713" s="17"/>
      <c r="I1713" s="17"/>
    </row>
    <row r="1714" spans="6:9" x14ac:dyDescent="0.2">
      <c r="F1714" s="17"/>
      <c r="G1714" s="17"/>
      <c r="H1714" s="17"/>
      <c r="I1714" s="17"/>
    </row>
    <row r="1715" spans="6:9" x14ac:dyDescent="0.2">
      <c r="F1715" s="17"/>
      <c r="G1715" s="17"/>
      <c r="H1715" s="17"/>
      <c r="I1715" s="17"/>
    </row>
    <row r="1716" spans="6:9" x14ac:dyDescent="0.2">
      <c r="F1716" s="17"/>
      <c r="G1716" s="17"/>
      <c r="H1716" s="17"/>
      <c r="I1716" s="17"/>
    </row>
    <row r="1717" spans="6:9" x14ac:dyDescent="0.2">
      <c r="F1717" s="17"/>
      <c r="G1717" s="17"/>
      <c r="H1717" s="17"/>
      <c r="I1717" s="17"/>
    </row>
    <row r="1718" spans="6:9" x14ac:dyDescent="0.2">
      <c r="F1718" s="17"/>
      <c r="G1718" s="17"/>
      <c r="H1718" s="17"/>
      <c r="I1718" s="17"/>
    </row>
    <row r="1719" spans="6:9" x14ac:dyDescent="0.2">
      <c r="F1719" s="17"/>
      <c r="G1719" s="17"/>
      <c r="H1719" s="17"/>
      <c r="I1719" s="17"/>
    </row>
    <row r="1720" spans="6:9" x14ac:dyDescent="0.2">
      <c r="F1720" s="17"/>
      <c r="G1720" s="17"/>
      <c r="H1720" s="17"/>
      <c r="I1720" s="17"/>
    </row>
    <row r="1721" spans="6:9" x14ac:dyDescent="0.2">
      <c r="F1721" s="17"/>
      <c r="G1721" s="17"/>
      <c r="H1721" s="17"/>
      <c r="I1721" s="17"/>
    </row>
    <row r="1722" spans="6:9" x14ac:dyDescent="0.2">
      <c r="F1722" s="17"/>
      <c r="G1722" s="17"/>
      <c r="H1722" s="17"/>
      <c r="I1722" s="17"/>
    </row>
    <row r="1723" spans="6:9" x14ac:dyDescent="0.2">
      <c r="F1723" s="17"/>
      <c r="G1723" s="17"/>
      <c r="H1723" s="17"/>
      <c r="I1723" s="17"/>
    </row>
    <row r="1724" spans="6:9" x14ac:dyDescent="0.2">
      <c r="F1724" s="17"/>
      <c r="G1724" s="17"/>
      <c r="H1724" s="17"/>
      <c r="I1724" s="17"/>
    </row>
    <row r="1725" spans="6:9" x14ac:dyDescent="0.2">
      <c r="F1725" s="17"/>
      <c r="G1725" s="17"/>
      <c r="H1725" s="17"/>
      <c r="I1725" s="17"/>
    </row>
    <row r="1726" spans="6:9" x14ac:dyDescent="0.2">
      <c r="F1726" s="17"/>
      <c r="G1726" s="17"/>
      <c r="H1726" s="17"/>
      <c r="I1726" s="17"/>
    </row>
    <row r="1727" spans="6:9" x14ac:dyDescent="0.2">
      <c r="F1727" s="17"/>
      <c r="G1727" s="17"/>
      <c r="H1727" s="17"/>
      <c r="I1727" s="17"/>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row r="2126" spans="6:9" x14ac:dyDescent="0.2">
      <c r="F2126" s="17"/>
      <c r="G2126" s="17"/>
      <c r="H2126" s="17"/>
      <c r="I2126" s="17"/>
    </row>
    <row r="2127" spans="6:9" x14ac:dyDescent="0.2">
      <c r="F2127" s="17"/>
      <c r="G2127" s="17"/>
      <c r="H2127" s="17"/>
      <c r="I2127" s="17"/>
    </row>
    <row r="2128" spans="6:9" x14ac:dyDescent="0.2">
      <c r="F2128" s="17"/>
      <c r="G2128" s="17"/>
      <c r="H2128" s="17"/>
      <c r="I2128" s="17"/>
    </row>
    <row r="2129" spans="6:9" x14ac:dyDescent="0.2">
      <c r="F2129" s="17"/>
      <c r="G2129" s="17"/>
      <c r="H2129" s="17"/>
      <c r="I2129" s="17"/>
    </row>
    <row r="2130" spans="6:9" x14ac:dyDescent="0.2">
      <c r="F2130" s="17"/>
      <c r="G2130" s="17"/>
      <c r="H2130" s="17"/>
      <c r="I2130" s="17"/>
    </row>
    <row r="2131" spans="6:9" x14ac:dyDescent="0.2">
      <c r="F2131" s="17"/>
      <c r="G2131" s="17"/>
      <c r="H2131" s="17"/>
      <c r="I2131" s="17"/>
    </row>
    <row r="2132" spans="6:9" x14ac:dyDescent="0.2">
      <c r="F2132" s="17"/>
      <c r="G2132" s="17"/>
      <c r="H2132" s="17"/>
      <c r="I2132" s="17"/>
    </row>
    <row r="2133" spans="6:9" x14ac:dyDescent="0.2">
      <c r="F2133" s="17"/>
      <c r="G2133" s="17"/>
      <c r="H2133" s="17"/>
      <c r="I2133" s="17"/>
    </row>
    <row r="2134" spans="6:9" x14ac:dyDescent="0.2">
      <c r="F2134" s="17"/>
      <c r="G2134" s="17"/>
      <c r="H2134" s="17"/>
      <c r="I2134" s="17"/>
    </row>
  </sheetData>
  <mergeCells count="9">
    <mergeCell ref="A35:F35"/>
    <mergeCell ref="A1:I1"/>
    <mergeCell ref="A2:A4"/>
    <mergeCell ref="B2:B4"/>
    <mergeCell ref="C2:C4"/>
    <mergeCell ref="D2:D4"/>
    <mergeCell ref="E2:E4"/>
    <mergeCell ref="F2:G2"/>
    <mergeCell ref="H2:I2"/>
  </mergeCells>
  <phoneticPr fontId="8" type="noConversion"/>
  <pageMargins left="0.78740157480314998" right="0.39370078740157499" top="0.78740157480314998" bottom="0.59055118110236204" header="0.31496062992126" footer="0.31496062992126"/>
  <pageSetup paperSize="9" scale="93" firstPageNumber="4" orientation="portrait" useFirstPageNumber="1" r:id="rId1"/>
  <headerFooter>
    <oddHeader>&amp;L&amp;"Times New Roman,Regular"Annex A - Bill of Quantities&amp;R&amp;"Times New Roman,Regular"&amp;P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I2197"/>
  <sheetViews>
    <sheetView showZeros="0" view="pageBreakPreview" topLeftCell="A170" zoomScaleNormal="100" zoomScaleSheetLayoutView="100" workbookViewId="0">
      <selection activeCell="F199" sqref="F199"/>
    </sheetView>
  </sheetViews>
  <sheetFormatPr defaultColWidth="11.7109375" defaultRowHeight="12" x14ac:dyDescent="0.2"/>
  <cols>
    <col min="1" max="1" width="8.7109375" style="1" customWidth="1"/>
    <col min="2" max="2" width="7" style="1" customWidth="1"/>
    <col min="3" max="3" width="25.85546875" style="1" customWidth="1"/>
    <col min="4" max="5" width="5.28515625" style="1" customWidth="1"/>
    <col min="6" max="6" width="9.7109375" style="1" customWidth="1"/>
    <col min="7" max="7" width="10.7109375" style="1" customWidth="1"/>
    <col min="8" max="9" width="9.7109375" style="1" customWidth="1"/>
    <col min="10" max="16384" width="11.7109375" style="1"/>
  </cols>
  <sheetData>
    <row r="1" spans="1:9" x14ac:dyDescent="0.2">
      <c r="A1" s="113" t="s">
        <v>199</v>
      </c>
      <c r="B1" s="113"/>
      <c r="C1" s="113"/>
      <c r="D1" s="113"/>
      <c r="E1" s="113"/>
      <c r="F1" s="113"/>
      <c r="G1" s="113"/>
      <c r="H1" s="113"/>
      <c r="I1" s="113"/>
    </row>
    <row r="2" spans="1:9" ht="12" customHeight="1" x14ac:dyDescent="0.2">
      <c r="A2" s="107" t="s">
        <v>13</v>
      </c>
      <c r="B2" s="110" t="s">
        <v>15</v>
      </c>
      <c r="C2" s="110" t="s">
        <v>0</v>
      </c>
      <c r="D2" s="110" t="s">
        <v>1</v>
      </c>
      <c r="E2" s="110" t="s">
        <v>2</v>
      </c>
      <c r="F2" s="114" t="s">
        <v>3</v>
      </c>
      <c r="G2" s="114"/>
      <c r="H2" s="114" t="s">
        <v>4</v>
      </c>
      <c r="I2" s="115"/>
    </row>
    <row r="3" spans="1:9" ht="12.75" customHeight="1"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ht="36" x14ac:dyDescent="0.2">
      <c r="A5" s="2">
        <v>4</v>
      </c>
      <c r="B5" s="9"/>
      <c r="C5" s="3" t="s">
        <v>120</v>
      </c>
      <c r="D5" s="4"/>
      <c r="E5" s="5"/>
      <c r="F5" s="28"/>
      <c r="G5" s="28"/>
      <c r="H5" s="28"/>
      <c r="I5" s="29"/>
    </row>
    <row r="6" spans="1:9" ht="192" x14ac:dyDescent="0.2">
      <c r="A6" s="37"/>
      <c r="B6" s="9"/>
      <c r="C6" s="87" t="s">
        <v>121</v>
      </c>
      <c r="D6" s="39"/>
      <c r="E6" s="40"/>
      <c r="F6" s="30"/>
      <c r="G6" s="30"/>
      <c r="H6" s="30"/>
      <c r="I6" s="31"/>
    </row>
    <row r="7" spans="1:9" x14ac:dyDescent="0.2">
      <c r="A7" s="37"/>
      <c r="B7" s="9"/>
      <c r="C7" s="87"/>
      <c r="D7" s="39"/>
      <c r="E7" s="40"/>
      <c r="F7" s="30"/>
      <c r="G7" s="30"/>
      <c r="H7" s="30"/>
      <c r="I7" s="31"/>
    </row>
    <row r="8" spans="1:9" x14ac:dyDescent="0.2">
      <c r="A8" s="37">
        <v>4.0999999999999996</v>
      </c>
      <c r="B8" s="9"/>
      <c r="C8" s="41" t="s">
        <v>122</v>
      </c>
      <c r="D8" s="7"/>
      <c r="E8" s="7"/>
      <c r="F8" s="25"/>
      <c r="G8" s="25"/>
      <c r="H8" s="25"/>
      <c r="I8" s="43"/>
    </row>
    <row r="9" spans="1:9" x14ac:dyDescent="0.2">
      <c r="A9" s="23"/>
      <c r="B9" s="9"/>
      <c r="C9" s="6"/>
      <c r="D9" s="24"/>
      <c r="E9" s="24"/>
      <c r="F9" s="25"/>
      <c r="G9" s="25"/>
      <c r="H9" s="25"/>
      <c r="I9" s="43">
        <f>H9*E9</f>
        <v>0</v>
      </c>
    </row>
    <row r="10" spans="1:9" ht="60" x14ac:dyDescent="0.2">
      <c r="A10" s="23" t="s">
        <v>16</v>
      </c>
      <c r="B10" s="9"/>
      <c r="C10" s="6" t="s">
        <v>123</v>
      </c>
      <c r="D10" s="24" t="s">
        <v>7</v>
      </c>
      <c r="E10" s="24">
        <v>1</v>
      </c>
      <c r="F10" s="25"/>
      <c r="G10" s="25">
        <f>F10*E10</f>
        <v>0</v>
      </c>
      <c r="H10" s="25"/>
      <c r="I10" s="43">
        <f>H10*E10</f>
        <v>0</v>
      </c>
    </row>
    <row r="11" spans="1:9" x14ac:dyDescent="0.2">
      <c r="A11" s="23"/>
      <c r="B11" s="9"/>
      <c r="C11" s="6"/>
      <c r="D11" s="24"/>
      <c r="E11" s="24"/>
      <c r="F11" s="25"/>
      <c r="G11" s="25"/>
      <c r="H11" s="25"/>
      <c r="I11" s="43"/>
    </row>
    <row r="12" spans="1:9" ht="24" x14ac:dyDescent="0.2">
      <c r="A12" s="23" t="s">
        <v>17</v>
      </c>
      <c r="B12" s="9"/>
      <c r="C12" s="6" t="s">
        <v>126</v>
      </c>
      <c r="D12" s="24"/>
      <c r="E12" s="24"/>
      <c r="F12" s="25"/>
      <c r="G12" s="25"/>
      <c r="H12" s="25"/>
      <c r="I12" s="43"/>
    </row>
    <row r="13" spans="1:9" x14ac:dyDescent="0.2">
      <c r="A13" s="23"/>
      <c r="B13" s="9"/>
      <c r="C13" s="6"/>
      <c r="D13" s="24"/>
      <c r="E13" s="24"/>
      <c r="F13" s="25"/>
      <c r="G13" s="25"/>
      <c r="H13" s="25"/>
      <c r="I13" s="43"/>
    </row>
    <row r="14" spans="1:9" x14ac:dyDescent="0.2">
      <c r="A14" s="23" t="s">
        <v>132</v>
      </c>
      <c r="B14" s="9"/>
      <c r="C14" s="6" t="s">
        <v>124</v>
      </c>
      <c r="D14" s="24" t="s">
        <v>7</v>
      </c>
      <c r="E14" s="24">
        <v>1</v>
      </c>
      <c r="F14" s="25"/>
      <c r="G14" s="25">
        <f>F14*E14</f>
        <v>0</v>
      </c>
      <c r="H14" s="25"/>
      <c r="I14" s="43">
        <f>H14*E14</f>
        <v>0</v>
      </c>
    </row>
    <row r="15" spans="1:9" x14ac:dyDescent="0.2">
      <c r="A15" s="23"/>
      <c r="B15" s="9"/>
      <c r="C15" s="6"/>
      <c r="D15" s="24"/>
      <c r="E15" s="7"/>
      <c r="F15" s="25"/>
      <c r="G15" s="25"/>
      <c r="H15" s="25"/>
      <c r="I15" s="43"/>
    </row>
    <row r="16" spans="1:9" x14ac:dyDescent="0.2">
      <c r="A16" s="23" t="s">
        <v>133</v>
      </c>
      <c r="B16" s="9"/>
      <c r="C16" s="6" t="s">
        <v>125</v>
      </c>
      <c r="D16" s="24" t="s">
        <v>7</v>
      </c>
      <c r="E16" s="24">
        <v>5</v>
      </c>
      <c r="F16" s="25"/>
      <c r="G16" s="25">
        <f>F16*E16</f>
        <v>0</v>
      </c>
      <c r="H16" s="25"/>
      <c r="I16" s="43">
        <f>H16*E16</f>
        <v>0</v>
      </c>
    </row>
    <row r="17" spans="1:9" x14ac:dyDescent="0.2">
      <c r="A17" s="23"/>
      <c r="B17" s="9"/>
      <c r="C17" s="6"/>
      <c r="D17" s="24"/>
      <c r="E17" s="24"/>
      <c r="F17" s="25"/>
      <c r="G17" s="25"/>
      <c r="H17" s="25"/>
      <c r="I17" s="43"/>
    </row>
    <row r="18" spans="1:9" x14ac:dyDescent="0.2">
      <c r="A18" s="23" t="s">
        <v>134</v>
      </c>
      <c r="B18" s="9"/>
      <c r="C18" s="6" t="s">
        <v>130</v>
      </c>
      <c r="D18" s="24" t="s">
        <v>7</v>
      </c>
      <c r="E18" s="24">
        <v>1</v>
      </c>
      <c r="F18" s="25"/>
      <c r="G18" s="25">
        <f t="shared" ref="G18" si="0">F18*E18</f>
        <v>0</v>
      </c>
      <c r="H18" s="25"/>
      <c r="I18" s="43">
        <f t="shared" ref="I18" si="1">H18*E18</f>
        <v>0</v>
      </c>
    </row>
    <row r="19" spans="1:9" x14ac:dyDescent="0.2">
      <c r="A19" s="23"/>
      <c r="B19" s="9"/>
      <c r="C19" s="6"/>
      <c r="D19" s="24"/>
      <c r="E19" s="24"/>
      <c r="F19" s="25"/>
      <c r="G19" s="25"/>
      <c r="H19" s="25"/>
      <c r="I19" s="43"/>
    </row>
    <row r="20" spans="1:9" x14ac:dyDescent="0.2">
      <c r="A20" s="23" t="s">
        <v>135</v>
      </c>
      <c r="B20" s="9"/>
      <c r="C20" s="6" t="s">
        <v>131</v>
      </c>
      <c r="D20" s="24" t="s">
        <v>7</v>
      </c>
      <c r="E20" s="24">
        <v>1</v>
      </c>
      <c r="F20" s="25"/>
      <c r="G20" s="25">
        <f t="shared" ref="G20" si="2">F20*E20</f>
        <v>0</v>
      </c>
      <c r="H20" s="25"/>
      <c r="I20" s="43">
        <f t="shared" ref="I20" si="3">H20*E20</f>
        <v>0</v>
      </c>
    </row>
    <row r="21" spans="1:9" x14ac:dyDescent="0.2">
      <c r="A21" s="23"/>
      <c r="B21" s="9"/>
      <c r="C21" s="6"/>
      <c r="D21" s="24"/>
      <c r="E21" s="24"/>
      <c r="F21" s="25"/>
      <c r="G21" s="25"/>
      <c r="H21" s="25"/>
      <c r="I21" s="43"/>
    </row>
    <row r="22" spans="1:9" x14ac:dyDescent="0.2">
      <c r="A22" s="23" t="s">
        <v>136</v>
      </c>
      <c r="B22" s="9"/>
      <c r="C22" s="6" t="s">
        <v>221</v>
      </c>
      <c r="D22" s="24" t="s">
        <v>7</v>
      </c>
      <c r="E22" s="24">
        <v>1</v>
      </c>
      <c r="F22" s="25"/>
      <c r="G22" s="25">
        <f t="shared" ref="G22" si="4">F22*E22</f>
        <v>0</v>
      </c>
      <c r="H22" s="25"/>
      <c r="I22" s="43">
        <f t="shared" ref="I22" si="5">H22*E22</f>
        <v>0</v>
      </c>
    </row>
    <row r="23" spans="1:9" x14ac:dyDescent="0.2">
      <c r="A23" s="23"/>
      <c r="B23" s="9"/>
      <c r="C23" s="6"/>
      <c r="D23" s="24"/>
      <c r="E23" s="24"/>
      <c r="F23" s="45"/>
      <c r="G23" s="25"/>
      <c r="H23" s="45"/>
      <c r="I23" s="43"/>
    </row>
    <row r="24" spans="1:9" x14ac:dyDescent="0.2">
      <c r="A24" s="37">
        <v>4.2</v>
      </c>
      <c r="B24" s="9"/>
      <c r="C24" s="41" t="s">
        <v>138</v>
      </c>
      <c r="D24" s="7"/>
      <c r="E24" s="7"/>
      <c r="F24" s="25"/>
      <c r="G24" s="25"/>
      <c r="H24" s="25"/>
      <c r="I24" s="43"/>
    </row>
    <row r="25" spans="1:9" x14ac:dyDescent="0.2">
      <c r="A25" s="37"/>
      <c r="B25" s="9"/>
      <c r="C25" s="41"/>
      <c r="D25" s="24"/>
      <c r="E25" s="24"/>
      <c r="F25" s="25"/>
      <c r="G25" s="25"/>
      <c r="H25" s="25"/>
      <c r="I25" s="43"/>
    </row>
    <row r="26" spans="1:9" ht="24" x14ac:dyDescent="0.2">
      <c r="A26" s="23" t="s">
        <v>42</v>
      </c>
      <c r="B26" s="9"/>
      <c r="C26" s="6" t="s">
        <v>126</v>
      </c>
      <c r="D26" s="24"/>
      <c r="E26" s="24"/>
      <c r="F26" s="25"/>
      <c r="G26" s="25"/>
      <c r="H26" s="25"/>
      <c r="I26" s="43">
        <f>H26*E26</f>
        <v>0</v>
      </c>
    </row>
    <row r="27" spans="1:9" x14ac:dyDescent="0.2">
      <c r="A27" s="23"/>
      <c r="B27" s="9"/>
      <c r="C27" s="6"/>
      <c r="D27" s="24"/>
      <c r="E27" s="24"/>
      <c r="F27" s="25"/>
      <c r="G27" s="25"/>
      <c r="H27" s="25"/>
      <c r="I27" s="43"/>
    </row>
    <row r="28" spans="1:9" x14ac:dyDescent="0.2">
      <c r="A28" s="23" t="s">
        <v>127</v>
      </c>
      <c r="B28" s="9"/>
      <c r="C28" s="6" t="s">
        <v>125</v>
      </c>
      <c r="D28" s="24" t="s">
        <v>7</v>
      </c>
      <c r="E28" s="24">
        <v>1</v>
      </c>
      <c r="F28" s="25"/>
      <c r="G28" s="25">
        <f>F28*E28</f>
        <v>0</v>
      </c>
      <c r="H28" s="25"/>
      <c r="I28" s="43">
        <f>H28*E28</f>
        <v>0</v>
      </c>
    </row>
    <row r="29" spans="1:9" x14ac:dyDescent="0.2">
      <c r="A29" s="23"/>
      <c r="B29" s="9"/>
      <c r="C29" s="6"/>
      <c r="D29" s="24"/>
      <c r="E29" s="24"/>
      <c r="F29" s="25"/>
      <c r="G29" s="25"/>
      <c r="H29" s="25"/>
      <c r="I29" s="43"/>
    </row>
    <row r="30" spans="1:9" x14ac:dyDescent="0.2">
      <c r="A30" s="23" t="s">
        <v>128</v>
      </c>
      <c r="B30" s="9"/>
      <c r="C30" s="6" t="s">
        <v>130</v>
      </c>
      <c r="D30" s="24" t="s">
        <v>7</v>
      </c>
      <c r="E30" s="24">
        <v>1</v>
      </c>
      <c r="F30" s="25"/>
      <c r="G30" s="25">
        <f>F30*E30</f>
        <v>0</v>
      </c>
      <c r="H30" s="25"/>
      <c r="I30" s="43">
        <f>H30*E30</f>
        <v>0</v>
      </c>
    </row>
    <row r="31" spans="1:9" x14ac:dyDescent="0.2">
      <c r="A31" s="23"/>
      <c r="B31" s="9"/>
      <c r="C31" s="6"/>
      <c r="D31" s="24"/>
      <c r="E31" s="24"/>
      <c r="F31" s="25"/>
      <c r="G31" s="25"/>
      <c r="H31" s="25"/>
      <c r="I31" s="43"/>
    </row>
    <row r="32" spans="1:9" x14ac:dyDescent="0.2">
      <c r="A32" s="23" t="s">
        <v>129</v>
      </c>
      <c r="B32" s="9"/>
      <c r="C32" s="6" t="s">
        <v>131</v>
      </c>
      <c r="D32" s="24" t="s">
        <v>7</v>
      </c>
      <c r="E32" s="24">
        <v>1</v>
      </c>
      <c r="F32" s="25"/>
      <c r="G32" s="25">
        <f t="shared" ref="G32" si="6">F32*E32</f>
        <v>0</v>
      </c>
      <c r="H32" s="25"/>
      <c r="I32" s="43">
        <f t="shared" ref="I32" si="7">H32*E32</f>
        <v>0</v>
      </c>
    </row>
    <row r="33" spans="1:9" x14ac:dyDescent="0.2">
      <c r="A33" s="23"/>
      <c r="B33" s="9"/>
      <c r="C33" s="6"/>
      <c r="D33" s="24"/>
      <c r="E33" s="7"/>
      <c r="F33" s="25"/>
      <c r="G33" s="25"/>
      <c r="H33" s="25"/>
      <c r="I33" s="43"/>
    </row>
    <row r="34" spans="1:9" ht="24" x14ac:dyDescent="0.2">
      <c r="A34" s="37">
        <v>4.3</v>
      </c>
      <c r="B34" s="9"/>
      <c r="C34" s="41" t="s">
        <v>137</v>
      </c>
      <c r="D34" s="7"/>
      <c r="E34" s="7"/>
      <c r="F34" s="25"/>
      <c r="G34" s="25"/>
      <c r="H34" s="25"/>
      <c r="I34" s="43"/>
    </row>
    <row r="35" spans="1:9" x14ac:dyDescent="0.2">
      <c r="A35" s="23"/>
      <c r="B35" s="9"/>
      <c r="C35" s="6"/>
      <c r="D35" s="24"/>
      <c r="E35" s="24"/>
      <c r="F35" s="25"/>
      <c r="G35" s="25"/>
      <c r="H35" s="25"/>
      <c r="I35" s="43">
        <f>H35*E35</f>
        <v>0</v>
      </c>
    </row>
    <row r="36" spans="1:9" ht="24" x14ac:dyDescent="0.2">
      <c r="A36" s="23" t="s">
        <v>43</v>
      </c>
      <c r="B36" s="9"/>
      <c r="C36" s="6" t="s">
        <v>126</v>
      </c>
      <c r="D36" s="24"/>
      <c r="E36" s="24"/>
      <c r="F36" s="25"/>
      <c r="G36" s="25">
        <f>F36*E36</f>
        <v>0</v>
      </c>
      <c r="H36" s="25"/>
      <c r="I36" s="43">
        <f>H36*E36</f>
        <v>0</v>
      </c>
    </row>
    <row r="37" spans="1:9" x14ac:dyDescent="0.2">
      <c r="A37" s="23"/>
      <c r="B37" s="9"/>
      <c r="C37" s="6"/>
      <c r="D37" s="24"/>
      <c r="E37" s="24"/>
      <c r="F37" s="25"/>
      <c r="G37" s="25"/>
      <c r="H37" s="25"/>
      <c r="I37" s="43"/>
    </row>
    <row r="38" spans="1:9" x14ac:dyDescent="0.2">
      <c r="A38" s="23" t="s">
        <v>139</v>
      </c>
      <c r="B38" s="9"/>
      <c r="C38" s="6" t="s">
        <v>125</v>
      </c>
      <c r="D38" s="24" t="s">
        <v>7</v>
      </c>
      <c r="E38" s="24">
        <v>1</v>
      </c>
      <c r="F38" s="25"/>
      <c r="G38" s="25">
        <f>F38*E38</f>
        <v>0</v>
      </c>
      <c r="H38" s="25"/>
      <c r="I38" s="43">
        <f>H38*E38</f>
        <v>0</v>
      </c>
    </row>
    <row r="39" spans="1:9" x14ac:dyDescent="0.2">
      <c r="A39" s="23"/>
      <c r="B39" s="9"/>
      <c r="C39" s="6"/>
      <c r="D39" s="24"/>
      <c r="E39" s="24"/>
      <c r="F39" s="25"/>
      <c r="G39" s="25"/>
      <c r="H39" s="25"/>
      <c r="I39" s="43"/>
    </row>
    <row r="40" spans="1:9" x14ac:dyDescent="0.2">
      <c r="A40" s="23" t="s">
        <v>140</v>
      </c>
      <c r="B40" s="9"/>
      <c r="C40" s="6" t="s">
        <v>130</v>
      </c>
      <c r="D40" s="24" t="s">
        <v>7</v>
      </c>
      <c r="E40" s="24">
        <v>1</v>
      </c>
      <c r="F40" s="25"/>
      <c r="G40" s="25">
        <f>F40*E40</f>
        <v>0</v>
      </c>
      <c r="H40" s="25"/>
      <c r="I40" s="43">
        <f>H40*E40</f>
        <v>0</v>
      </c>
    </row>
    <row r="41" spans="1:9" x14ac:dyDescent="0.2">
      <c r="A41" s="23"/>
      <c r="B41" s="9"/>
      <c r="C41" s="6"/>
      <c r="D41" s="24"/>
      <c r="E41" s="7"/>
      <c r="F41" s="25"/>
      <c r="G41" s="25"/>
      <c r="H41" s="25"/>
      <c r="I41" s="43"/>
    </row>
    <row r="42" spans="1:9" x14ac:dyDescent="0.2">
      <c r="A42" s="23" t="s">
        <v>141</v>
      </c>
      <c r="B42" s="9"/>
      <c r="C42" s="6" t="s">
        <v>131</v>
      </c>
      <c r="D42" s="24" t="s">
        <v>7</v>
      </c>
      <c r="E42" s="24">
        <v>1</v>
      </c>
      <c r="F42" s="25"/>
      <c r="G42" s="25">
        <f t="shared" ref="G42" si="8">F42*E42</f>
        <v>0</v>
      </c>
      <c r="H42" s="25"/>
      <c r="I42" s="43">
        <f t="shared" ref="I42" si="9">H42*E42</f>
        <v>0</v>
      </c>
    </row>
    <row r="43" spans="1:9" x14ac:dyDescent="0.2">
      <c r="A43" s="23"/>
      <c r="B43" s="9"/>
      <c r="C43" s="6"/>
      <c r="D43" s="24"/>
      <c r="E43" s="7"/>
      <c r="F43" s="25"/>
      <c r="G43" s="25"/>
      <c r="H43" s="25"/>
      <c r="I43" s="43"/>
    </row>
    <row r="44" spans="1:9" x14ac:dyDescent="0.2">
      <c r="A44" s="23"/>
      <c r="B44" s="9"/>
      <c r="C44" s="50"/>
      <c r="D44" s="24"/>
      <c r="E44" s="24"/>
      <c r="F44" s="45"/>
      <c r="G44" s="45"/>
      <c r="H44" s="45"/>
      <c r="I44" s="46"/>
    </row>
    <row r="45" spans="1:9" x14ac:dyDescent="0.2">
      <c r="A45" s="23"/>
      <c r="B45" s="9"/>
      <c r="C45" s="50"/>
      <c r="D45" s="24"/>
      <c r="E45" s="24"/>
      <c r="F45" s="45"/>
      <c r="G45" s="45"/>
      <c r="H45" s="45"/>
      <c r="I45" s="46"/>
    </row>
    <row r="46" spans="1:9" x14ac:dyDescent="0.2">
      <c r="A46" s="23"/>
      <c r="B46" s="9"/>
      <c r="C46" s="50"/>
      <c r="D46" s="24"/>
      <c r="E46" s="24"/>
      <c r="F46" s="45"/>
      <c r="G46" s="45"/>
      <c r="H46" s="45"/>
      <c r="I46" s="46"/>
    </row>
    <row r="47" spans="1:9" x14ac:dyDescent="0.2">
      <c r="A47" s="37"/>
      <c r="B47" s="9"/>
      <c r="C47" s="10"/>
      <c r="D47" s="7"/>
      <c r="E47" s="7"/>
      <c r="F47" s="45"/>
      <c r="G47" s="45"/>
      <c r="H47" s="45"/>
      <c r="I47" s="46"/>
    </row>
    <row r="48" spans="1:9" ht="12.75" customHeight="1" x14ac:dyDescent="0.2">
      <c r="A48" s="103" t="s">
        <v>10</v>
      </c>
      <c r="B48" s="104"/>
      <c r="C48" s="104"/>
      <c r="D48" s="104"/>
      <c r="E48" s="104"/>
      <c r="F48" s="105"/>
      <c r="G48" s="51">
        <f>SUM(G5:G47)</f>
        <v>0</v>
      </c>
      <c r="H48" s="77"/>
      <c r="I48" s="78">
        <f>SUM(I5:I47)</f>
        <v>0</v>
      </c>
    </row>
    <row r="49" spans="1:9" ht="12" customHeight="1" x14ac:dyDescent="0.2">
      <c r="A49" s="113" t="str">
        <f>$A$1</f>
        <v xml:space="preserve">SECTION X4: ELECTRICAL INSTALLATION: LV DISTRIBUTION BOARDS COMPLETE WITH SWITCHGEAR </v>
      </c>
      <c r="B49" s="113"/>
      <c r="C49" s="113"/>
      <c r="D49" s="113"/>
      <c r="E49" s="113"/>
      <c r="F49" s="113"/>
      <c r="G49" s="113"/>
      <c r="H49" s="113"/>
      <c r="I49" s="113"/>
    </row>
    <row r="50" spans="1:9" ht="12" customHeight="1" x14ac:dyDescent="0.2">
      <c r="A50" s="107" t="s">
        <v>13</v>
      </c>
      <c r="B50" s="110" t="s">
        <v>15</v>
      </c>
      <c r="C50" s="110" t="s">
        <v>0</v>
      </c>
      <c r="D50" s="110" t="s">
        <v>1</v>
      </c>
      <c r="E50" s="110" t="s">
        <v>2</v>
      </c>
      <c r="F50" s="114" t="s">
        <v>3</v>
      </c>
      <c r="G50" s="114"/>
      <c r="H50" s="114" t="s">
        <v>4</v>
      </c>
      <c r="I50" s="115"/>
    </row>
    <row r="51" spans="1:9" ht="12.75" customHeight="1" x14ac:dyDescent="0.2">
      <c r="A51" s="108"/>
      <c r="B51" s="111"/>
      <c r="C51" s="111"/>
      <c r="D51" s="111"/>
      <c r="E51" s="111"/>
      <c r="F51" s="18" t="s">
        <v>5</v>
      </c>
      <c r="G51" s="18" t="s">
        <v>6</v>
      </c>
      <c r="H51" s="18" t="s">
        <v>5</v>
      </c>
      <c r="I51" s="19" t="s">
        <v>6</v>
      </c>
    </row>
    <row r="52" spans="1:9" x14ac:dyDescent="0.2">
      <c r="A52" s="109"/>
      <c r="B52" s="112"/>
      <c r="C52" s="112"/>
      <c r="D52" s="112"/>
      <c r="E52" s="112"/>
      <c r="F52" s="20" t="s">
        <v>11</v>
      </c>
      <c r="G52" s="20" t="s">
        <v>11</v>
      </c>
      <c r="H52" s="20" t="s">
        <v>11</v>
      </c>
      <c r="I52" s="21" t="s">
        <v>11</v>
      </c>
    </row>
    <row r="53" spans="1:9" ht="12.75" customHeight="1" x14ac:dyDescent="0.2">
      <c r="A53" s="103" t="s">
        <v>12</v>
      </c>
      <c r="B53" s="104"/>
      <c r="C53" s="104"/>
      <c r="D53" s="104"/>
      <c r="E53" s="104"/>
      <c r="F53" s="105"/>
      <c r="G53" s="51">
        <f>G48</f>
        <v>0</v>
      </c>
      <c r="H53" s="77"/>
      <c r="I53" s="78">
        <f>I48</f>
        <v>0</v>
      </c>
    </row>
    <row r="54" spans="1:9" x14ac:dyDescent="0.2">
      <c r="A54" s="11"/>
      <c r="B54" s="9"/>
      <c r="C54" s="10"/>
      <c r="D54" s="7"/>
      <c r="E54" s="8"/>
      <c r="F54" s="45"/>
      <c r="G54" s="45"/>
      <c r="H54" s="45"/>
      <c r="I54" s="46"/>
    </row>
    <row r="55" spans="1:9" x14ac:dyDescent="0.2">
      <c r="A55" s="37">
        <v>4.4000000000000004</v>
      </c>
      <c r="B55" s="9"/>
      <c r="C55" s="41" t="s">
        <v>145</v>
      </c>
      <c r="D55" s="7"/>
      <c r="E55" s="7"/>
      <c r="F55" s="25"/>
      <c r="G55" s="25"/>
      <c r="H55" s="25"/>
      <c r="I55" s="43"/>
    </row>
    <row r="56" spans="1:9" x14ac:dyDescent="0.2">
      <c r="A56" s="23"/>
      <c r="B56" s="9"/>
      <c r="C56" s="6"/>
      <c r="D56" s="24"/>
      <c r="E56" s="24"/>
      <c r="F56" s="25"/>
      <c r="G56" s="25"/>
      <c r="H56" s="25"/>
      <c r="I56" s="43">
        <f>H56*E56</f>
        <v>0</v>
      </c>
    </row>
    <row r="57" spans="1:9" ht="24" x14ac:dyDescent="0.2">
      <c r="A57" s="23" t="s">
        <v>44</v>
      </c>
      <c r="B57" s="9"/>
      <c r="C57" s="6" t="s">
        <v>126</v>
      </c>
      <c r="D57" s="24"/>
      <c r="E57" s="24"/>
      <c r="F57" s="25"/>
      <c r="G57" s="25">
        <f>F57*E57</f>
        <v>0</v>
      </c>
      <c r="H57" s="25"/>
      <c r="I57" s="43">
        <f>H57*E57</f>
        <v>0</v>
      </c>
    </row>
    <row r="58" spans="1:9" x14ac:dyDescent="0.2">
      <c r="A58" s="23"/>
      <c r="B58" s="9"/>
      <c r="C58" s="6"/>
      <c r="D58" s="24"/>
      <c r="E58" s="24"/>
      <c r="F58" s="25"/>
      <c r="G58" s="25"/>
      <c r="H58" s="25"/>
      <c r="I58" s="43"/>
    </row>
    <row r="59" spans="1:9" x14ac:dyDescent="0.2">
      <c r="A59" s="23" t="s">
        <v>142</v>
      </c>
      <c r="B59" s="9"/>
      <c r="C59" s="6" t="s">
        <v>125</v>
      </c>
      <c r="D59" s="24" t="s">
        <v>7</v>
      </c>
      <c r="E59" s="24">
        <v>1</v>
      </c>
      <c r="F59" s="25"/>
      <c r="G59" s="25">
        <f>F59*E59</f>
        <v>0</v>
      </c>
      <c r="H59" s="25"/>
      <c r="I59" s="43">
        <f>H59*E59</f>
        <v>0</v>
      </c>
    </row>
    <row r="60" spans="1:9" x14ac:dyDescent="0.2">
      <c r="A60" s="23"/>
      <c r="B60" s="9"/>
      <c r="C60" s="6"/>
      <c r="D60" s="24"/>
      <c r="E60" s="24"/>
      <c r="F60" s="25"/>
      <c r="G60" s="25"/>
      <c r="H60" s="25"/>
      <c r="I60" s="43"/>
    </row>
    <row r="61" spans="1:9" x14ac:dyDescent="0.2">
      <c r="A61" s="23" t="s">
        <v>143</v>
      </c>
      <c r="B61" s="9"/>
      <c r="C61" s="6" t="s">
        <v>130</v>
      </c>
      <c r="D61" s="24" t="s">
        <v>7</v>
      </c>
      <c r="E61" s="24">
        <v>1</v>
      </c>
      <c r="F61" s="25"/>
      <c r="G61" s="25">
        <f>F61*E61</f>
        <v>0</v>
      </c>
      <c r="H61" s="25"/>
      <c r="I61" s="43">
        <f>H61*E61</f>
        <v>0</v>
      </c>
    </row>
    <row r="62" spans="1:9" x14ac:dyDescent="0.2">
      <c r="A62" s="23"/>
      <c r="B62" s="9"/>
      <c r="C62" s="6"/>
      <c r="D62" s="24"/>
      <c r="E62" s="7"/>
      <c r="F62" s="25"/>
      <c r="G62" s="25"/>
      <c r="H62" s="25"/>
      <c r="I62" s="43"/>
    </row>
    <row r="63" spans="1:9" x14ac:dyDescent="0.2">
      <c r="A63" s="23" t="s">
        <v>144</v>
      </c>
      <c r="B63" s="9"/>
      <c r="C63" s="6" t="s">
        <v>131</v>
      </c>
      <c r="D63" s="24" t="s">
        <v>7</v>
      </c>
      <c r="E63" s="24">
        <v>1</v>
      </c>
      <c r="F63" s="25"/>
      <c r="G63" s="25">
        <f t="shared" ref="G63" si="10">F63*E63</f>
        <v>0</v>
      </c>
      <c r="H63" s="25"/>
      <c r="I63" s="43">
        <f t="shared" ref="I63" si="11">H63*E63</f>
        <v>0</v>
      </c>
    </row>
    <row r="64" spans="1:9" x14ac:dyDescent="0.2">
      <c r="A64" s="23"/>
      <c r="B64" s="9"/>
      <c r="C64" s="6"/>
      <c r="D64" s="24"/>
      <c r="E64" s="7"/>
      <c r="F64" s="25"/>
      <c r="G64" s="25"/>
      <c r="H64" s="25"/>
      <c r="I64" s="43"/>
    </row>
    <row r="65" spans="1:9" x14ac:dyDescent="0.2">
      <c r="A65" s="23"/>
      <c r="B65" s="9"/>
      <c r="C65" s="50"/>
      <c r="D65" s="24"/>
      <c r="E65" s="24"/>
      <c r="F65" s="45"/>
      <c r="G65" s="45"/>
      <c r="H65" s="45"/>
      <c r="I65" s="46"/>
    </row>
    <row r="66" spans="1:9" x14ac:dyDescent="0.2">
      <c r="A66" s="37">
        <v>4.4000000000000004</v>
      </c>
      <c r="B66" s="9"/>
      <c r="C66" s="41" t="s">
        <v>146</v>
      </c>
      <c r="D66" s="7"/>
      <c r="E66" s="7"/>
      <c r="F66" s="25"/>
      <c r="G66" s="25"/>
      <c r="H66" s="25"/>
      <c r="I66" s="43"/>
    </row>
    <row r="67" spans="1:9" x14ac:dyDescent="0.2">
      <c r="A67" s="23"/>
      <c r="B67" s="9"/>
      <c r="C67" s="6"/>
      <c r="D67" s="24"/>
      <c r="E67" s="24"/>
      <c r="F67" s="25"/>
      <c r="G67" s="25"/>
      <c r="H67" s="25"/>
      <c r="I67" s="43">
        <f>H67*E67</f>
        <v>0</v>
      </c>
    </row>
    <row r="68" spans="1:9" ht="24" x14ac:dyDescent="0.2">
      <c r="A68" s="23" t="s">
        <v>44</v>
      </c>
      <c r="B68" s="9"/>
      <c r="C68" s="6" t="s">
        <v>126</v>
      </c>
      <c r="D68" s="24"/>
      <c r="E68" s="24"/>
      <c r="F68" s="25"/>
      <c r="G68" s="25">
        <f>F68*E68</f>
        <v>0</v>
      </c>
      <c r="H68" s="25"/>
      <c r="I68" s="43">
        <f>H68*E68</f>
        <v>0</v>
      </c>
    </row>
    <row r="69" spans="1:9" x14ac:dyDescent="0.2">
      <c r="A69" s="23"/>
      <c r="B69" s="9"/>
      <c r="C69" s="6"/>
      <c r="D69" s="24"/>
      <c r="E69" s="24"/>
      <c r="F69" s="25"/>
      <c r="G69" s="25"/>
      <c r="H69" s="25"/>
      <c r="I69" s="43"/>
    </row>
    <row r="70" spans="1:9" x14ac:dyDescent="0.2">
      <c r="A70" s="23" t="s">
        <v>142</v>
      </c>
      <c r="B70" s="9"/>
      <c r="C70" s="6" t="s">
        <v>125</v>
      </c>
      <c r="D70" s="24" t="s">
        <v>7</v>
      </c>
      <c r="E70" s="24">
        <v>1</v>
      </c>
      <c r="F70" s="25"/>
      <c r="G70" s="25">
        <f>F70*E70</f>
        <v>0</v>
      </c>
      <c r="H70" s="25"/>
      <c r="I70" s="43">
        <f>H70*E70</f>
        <v>0</v>
      </c>
    </row>
    <row r="71" spans="1:9" x14ac:dyDescent="0.2">
      <c r="A71" s="23"/>
      <c r="B71" s="9"/>
      <c r="C71" s="6"/>
      <c r="D71" s="24"/>
      <c r="E71" s="24"/>
      <c r="F71" s="25"/>
      <c r="G71" s="25"/>
      <c r="H71" s="25"/>
      <c r="I71" s="43"/>
    </row>
    <row r="72" spans="1:9" x14ac:dyDescent="0.2">
      <c r="A72" s="23" t="s">
        <v>143</v>
      </c>
      <c r="B72" s="9"/>
      <c r="C72" s="6" t="s">
        <v>130</v>
      </c>
      <c r="D72" s="24" t="s">
        <v>7</v>
      </c>
      <c r="E72" s="24">
        <v>1</v>
      </c>
      <c r="F72" s="25"/>
      <c r="G72" s="25">
        <f>F72*E72</f>
        <v>0</v>
      </c>
      <c r="H72" s="25"/>
      <c r="I72" s="43">
        <f>H72*E72</f>
        <v>0</v>
      </c>
    </row>
    <row r="73" spans="1:9" x14ac:dyDescent="0.2">
      <c r="A73" s="23"/>
      <c r="B73" s="9"/>
      <c r="C73" s="6"/>
      <c r="D73" s="24"/>
      <c r="E73" s="7"/>
      <c r="F73" s="25"/>
      <c r="G73" s="25"/>
      <c r="H73" s="25"/>
      <c r="I73" s="43"/>
    </row>
    <row r="74" spans="1:9" x14ac:dyDescent="0.2">
      <c r="A74" s="23" t="s">
        <v>144</v>
      </c>
      <c r="B74" s="9"/>
      <c r="C74" s="6" t="s">
        <v>131</v>
      </c>
      <c r="D74" s="24" t="s">
        <v>7</v>
      </c>
      <c r="E74" s="24">
        <v>1</v>
      </c>
      <c r="F74" s="25"/>
      <c r="G74" s="25">
        <f t="shared" ref="G74" si="12">F74*E74</f>
        <v>0</v>
      </c>
      <c r="H74" s="25"/>
      <c r="I74" s="43">
        <f t="shared" ref="I74" si="13">H74*E74</f>
        <v>0</v>
      </c>
    </row>
    <row r="75" spans="1:9" x14ac:dyDescent="0.2">
      <c r="A75" s="23"/>
      <c r="B75" s="9"/>
      <c r="C75" s="87"/>
      <c r="D75" s="24"/>
      <c r="E75" s="24"/>
      <c r="F75" s="45"/>
      <c r="G75" s="45"/>
      <c r="H75" s="45"/>
      <c r="I75" s="46"/>
    </row>
    <row r="76" spans="1:9" x14ac:dyDescent="0.2">
      <c r="A76" s="37">
        <v>4.4000000000000004</v>
      </c>
      <c r="B76" s="9"/>
      <c r="C76" s="41" t="s">
        <v>147</v>
      </c>
      <c r="D76" s="7"/>
      <c r="E76" s="7"/>
      <c r="F76" s="25"/>
      <c r="G76" s="25"/>
      <c r="H76" s="25"/>
      <c r="I76" s="43"/>
    </row>
    <row r="77" spans="1:9" x14ac:dyDescent="0.2">
      <c r="A77" s="23"/>
      <c r="B77" s="9"/>
      <c r="C77" s="6"/>
      <c r="D77" s="24"/>
      <c r="E77" s="24"/>
      <c r="F77" s="25"/>
      <c r="G77" s="25"/>
      <c r="H77" s="25"/>
      <c r="I77" s="43">
        <f>H77*E77</f>
        <v>0</v>
      </c>
    </row>
    <row r="78" spans="1:9" ht="24" x14ac:dyDescent="0.2">
      <c r="A78" s="23" t="s">
        <v>44</v>
      </c>
      <c r="B78" s="9"/>
      <c r="C78" s="6" t="s">
        <v>126</v>
      </c>
      <c r="D78" s="24"/>
      <c r="E78" s="24"/>
      <c r="F78" s="25"/>
      <c r="G78" s="25">
        <f>F78*E78</f>
        <v>0</v>
      </c>
      <c r="H78" s="25"/>
      <c r="I78" s="43">
        <f>H78*E78</f>
        <v>0</v>
      </c>
    </row>
    <row r="79" spans="1:9" x14ac:dyDescent="0.2">
      <c r="A79" s="23"/>
      <c r="B79" s="9"/>
      <c r="C79" s="6"/>
      <c r="D79" s="24"/>
      <c r="E79" s="24"/>
      <c r="F79" s="25"/>
      <c r="G79" s="25"/>
      <c r="H79" s="25"/>
      <c r="I79" s="43"/>
    </row>
    <row r="80" spans="1:9" x14ac:dyDescent="0.2">
      <c r="A80" s="23" t="s">
        <v>142</v>
      </c>
      <c r="B80" s="9"/>
      <c r="C80" s="6" t="s">
        <v>125</v>
      </c>
      <c r="D80" s="24" t="s">
        <v>7</v>
      </c>
      <c r="E80" s="24">
        <v>1</v>
      </c>
      <c r="F80" s="25"/>
      <c r="G80" s="25">
        <f>F80*E80</f>
        <v>0</v>
      </c>
      <c r="H80" s="25"/>
      <c r="I80" s="43">
        <f>H80*E80</f>
        <v>0</v>
      </c>
    </row>
    <row r="81" spans="1:9" x14ac:dyDescent="0.2">
      <c r="A81" s="23"/>
      <c r="B81" s="9"/>
      <c r="C81" s="6"/>
      <c r="D81" s="24"/>
      <c r="E81" s="24"/>
      <c r="F81" s="25"/>
      <c r="G81" s="25"/>
      <c r="H81" s="25"/>
      <c r="I81" s="43"/>
    </row>
    <row r="82" spans="1:9" x14ac:dyDescent="0.2">
      <c r="A82" s="23" t="s">
        <v>143</v>
      </c>
      <c r="B82" s="9"/>
      <c r="C82" s="6" t="s">
        <v>130</v>
      </c>
      <c r="D82" s="24" t="s">
        <v>7</v>
      </c>
      <c r="E82" s="24">
        <v>1</v>
      </c>
      <c r="F82" s="25"/>
      <c r="G82" s="25">
        <f>F82*E82</f>
        <v>0</v>
      </c>
      <c r="H82" s="25"/>
      <c r="I82" s="43">
        <f>H82*E82</f>
        <v>0</v>
      </c>
    </row>
    <row r="83" spans="1:9" x14ac:dyDescent="0.2">
      <c r="A83" s="23"/>
      <c r="B83" s="9"/>
      <c r="C83" s="6"/>
      <c r="D83" s="24"/>
      <c r="E83" s="7"/>
      <c r="F83" s="25"/>
      <c r="G83" s="25"/>
      <c r="H83" s="25"/>
      <c r="I83" s="43"/>
    </row>
    <row r="84" spans="1:9" x14ac:dyDescent="0.2">
      <c r="A84" s="23" t="s">
        <v>144</v>
      </c>
      <c r="B84" s="9"/>
      <c r="C84" s="6" t="s">
        <v>131</v>
      </c>
      <c r="D84" s="24" t="s">
        <v>7</v>
      </c>
      <c r="E84" s="24">
        <v>1</v>
      </c>
      <c r="F84" s="25"/>
      <c r="G84" s="25">
        <f t="shared" ref="G84" si="14">F84*E84</f>
        <v>0</v>
      </c>
      <c r="H84" s="25"/>
      <c r="I84" s="43">
        <f t="shared" ref="I84" si="15">H84*E84</f>
        <v>0</v>
      </c>
    </row>
    <row r="85" spans="1:9" x14ac:dyDescent="0.2">
      <c r="A85" s="23"/>
      <c r="B85" s="9"/>
      <c r="C85" s="87"/>
      <c r="D85" s="24"/>
      <c r="E85" s="24"/>
      <c r="F85" s="45"/>
      <c r="G85" s="45"/>
      <c r="H85" s="45"/>
      <c r="I85" s="46"/>
    </row>
    <row r="86" spans="1:9" x14ac:dyDescent="0.2">
      <c r="A86" s="37">
        <v>4.4000000000000004</v>
      </c>
      <c r="B86" s="9"/>
      <c r="C86" s="41" t="s">
        <v>161</v>
      </c>
      <c r="D86" s="7"/>
      <c r="E86" s="7"/>
      <c r="F86" s="25"/>
      <c r="G86" s="25"/>
      <c r="H86" s="25"/>
      <c r="I86" s="43"/>
    </row>
    <row r="87" spans="1:9" x14ac:dyDescent="0.2">
      <c r="A87" s="23"/>
      <c r="B87" s="9"/>
      <c r="C87" s="6"/>
      <c r="D87" s="24"/>
      <c r="E87" s="24"/>
      <c r="F87" s="25"/>
      <c r="G87" s="25"/>
      <c r="H87" s="25"/>
      <c r="I87" s="43">
        <f>H87*E87</f>
        <v>0</v>
      </c>
    </row>
    <row r="88" spans="1:9" ht="24" x14ac:dyDescent="0.2">
      <c r="A88" s="23" t="s">
        <v>44</v>
      </c>
      <c r="B88" s="9"/>
      <c r="C88" s="6" t="s">
        <v>126</v>
      </c>
      <c r="D88" s="24"/>
      <c r="E88" s="24"/>
      <c r="F88" s="25"/>
      <c r="G88" s="25">
        <f>F88*E88</f>
        <v>0</v>
      </c>
      <c r="H88" s="25"/>
      <c r="I88" s="43">
        <f>H88*E88</f>
        <v>0</v>
      </c>
    </row>
    <row r="89" spans="1:9" x14ac:dyDescent="0.2">
      <c r="A89" s="23"/>
      <c r="B89" s="9"/>
      <c r="C89" s="6"/>
      <c r="D89" s="24"/>
      <c r="E89" s="24"/>
      <c r="F89" s="25"/>
      <c r="G89" s="25"/>
      <c r="H89" s="25"/>
      <c r="I89" s="43"/>
    </row>
    <row r="90" spans="1:9" x14ac:dyDescent="0.2">
      <c r="A90" s="23" t="s">
        <v>142</v>
      </c>
      <c r="B90" s="9"/>
      <c r="C90" s="6" t="s">
        <v>125</v>
      </c>
      <c r="D90" s="24" t="s">
        <v>7</v>
      </c>
      <c r="E90" s="24">
        <v>1</v>
      </c>
      <c r="F90" s="25"/>
      <c r="G90" s="25">
        <f>F90*E90</f>
        <v>0</v>
      </c>
      <c r="H90" s="25"/>
      <c r="I90" s="43">
        <f>H90*E90</f>
        <v>0</v>
      </c>
    </row>
    <row r="91" spans="1:9" x14ac:dyDescent="0.2">
      <c r="A91" s="23"/>
      <c r="B91" s="9"/>
      <c r="C91" s="6"/>
      <c r="D91" s="24"/>
      <c r="E91" s="24"/>
      <c r="F91" s="25"/>
      <c r="G91" s="25"/>
      <c r="H91" s="25"/>
      <c r="I91" s="43"/>
    </row>
    <row r="92" spans="1:9" x14ac:dyDescent="0.2">
      <c r="A92" s="23" t="s">
        <v>143</v>
      </c>
      <c r="B92" s="9"/>
      <c r="C92" s="6" t="s">
        <v>130</v>
      </c>
      <c r="D92" s="24" t="s">
        <v>7</v>
      </c>
      <c r="E92" s="24">
        <v>1</v>
      </c>
      <c r="F92" s="25"/>
      <c r="G92" s="25">
        <f>F92*E92</f>
        <v>0</v>
      </c>
      <c r="H92" s="25"/>
      <c r="I92" s="43">
        <f>H92*E92</f>
        <v>0</v>
      </c>
    </row>
    <row r="93" spans="1:9" x14ac:dyDescent="0.2">
      <c r="A93" s="23"/>
      <c r="B93" s="9"/>
      <c r="C93" s="6"/>
      <c r="D93" s="24"/>
      <c r="E93" s="7"/>
      <c r="F93" s="25"/>
      <c r="G93" s="25"/>
      <c r="H93" s="25"/>
      <c r="I93" s="43"/>
    </row>
    <row r="94" spans="1:9" x14ac:dyDescent="0.2">
      <c r="A94" s="23" t="s">
        <v>144</v>
      </c>
      <c r="B94" s="9"/>
      <c r="C94" s="6" t="s">
        <v>131</v>
      </c>
      <c r="D94" s="24" t="s">
        <v>7</v>
      </c>
      <c r="E94" s="24">
        <v>1</v>
      </c>
      <c r="F94" s="25"/>
      <c r="G94" s="25">
        <f t="shared" ref="G94" si="16">F94*E94</f>
        <v>0</v>
      </c>
      <c r="H94" s="25"/>
      <c r="I94" s="43">
        <f t="shared" ref="I94" si="17">H94*E94</f>
        <v>0</v>
      </c>
    </row>
    <row r="95" spans="1:9" x14ac:dyDescent="0.2">
      <c r="A95" s="95"/>
      <c r="B95" s="96"/>
      <c r="C95" s="13"/>
      <c r="D95" s="97"/>
      <c r="E95" s="97"/>
      <c r="F95" s="98"/>
      <c r="G95" s="99"/>
      <c r="H95" s="99"/>
      <c r="I95" s="100"/>
    </row>
    <row r="96" spans="1:9" ht="12" customHeight="1" x14ac:dyDescent="0.2">
      <c r="A96" s="103" t="s">
        <v>10</v>
      </c>
      <c r="B96" s="104"/>
      <c r="C96" s="104"/>
      <c r="D96" s="104"/>
      <c r="E96" s="104"/>
      <c r="F96" s="105"/>
      <c r="G96" s="51">
        <f>SUM(G53:G95)</f>
        <v>0</v>
      </c>
      <c r="H96" s="77"/>
      <c r="I96" s="78">
        <f>SUM(I53:I95)</f>
        <v>0</v>
      </c>
    </row>
    <row r="97" spans="1:9" x14ac:dyDescent="0.2">
      <c r="A97" s="113" t="str">
        <f>$A$1</f>
        <v xml:space="preserve">SECTION X4: ELECTRICAL INSTALLATION: LV DISTRIBUTION BOARDS COMPLETE WITH SWITCHGEAR </v>
      </c>
      <c r="B97" s="113"/>
      <c r="C97" s="113"/>
      <c r="D97" s="113"/>
      <c r="E97" s="113"/>
      <c r="F97" s="113"/>
      <c r="G97" s="113"/>
      <c r="H97" s="113"/>
      <c r="I97" s="113"/>
    </row>
    <row r="98" spans="1:9" x14ac:dyDescent="0.2">
      <c r="A98" s="107" t="s">
        <v>13</v>
      </c>
      <c r="B98" s="110" t="s">
        <v>15</v>
      </c>
      <c r="C98" s="110" t="s">
        <v>0</v>
      </c>
      <c r="D98" s="110" t="s">
        <v>1</v>
      </c>
      <c r="E98" s="110" t="s">
        <v>2</v>
      </c>
      <c r="F98" s="114" t="s">
        <v>3</v>
      </c>
      <c r="G98" s="114"/>
      <c r="H98" s="114" t="s">
        <v>4</v>
      </c>
      <c r="I98" s="115"/>
    </row>
    <row r="99" spans="1:9" x14ac:dyDescent="0.2">
      <c r="A99" s="108"/>
      <c r="B99" s="111"/>
      <c r="C99" s="111"/>
      <c r="D99" s="111"/>
      <c r="E99" s="111"/>
      <c r="F99" s="18" t="s">
        <v>5</v>
      </c>
      <c r="G99" s="18" t="s">
        <v>6</v>
      </c>
      <c r="H99" s="18" t="s">
        <v>5</v>
      </c>
      <c r="I99" s="19" t="s">
        <v>6</v>
      </c>
    </row>
    <row r="100" spans="1:9" x14ac:dyDescent="0.2">
      <c r="A100" s="109"/>
      <c r="B100" s="112"/>
      <c r="C100" s="112"/>
      <c r="D100" s="112"/>
      <c r="E100" s="112"/>
      <c r="F100" s="20" t="s">
        <v>11</v>
      </c>
      <c r="G100" s="20" t="s">
        <v>11</v>
      </c>
      <c r="H100" s="20" t="s">
        <v>11</v>
      </c>
      <c r="I100" s="21" t="s">
        <v>11</v>
      </c>
    </row>
    <row r="101" spans="1:9" x14ac:dyDescent="0.2">
      <c r="A101" s="103" t="s">
        <v>12</v>
      </c>
      <c r="B101" s="104"/>
      <c r="C101" s="104"/>
      <c r="D101" s="104"/>
      <c r="E101" s="104"/>
      <c r="F101" s="105"/>
      <c r="G101" s="51">
        <f>G96</f>
        <v>0</v>
      </c>
      <c r="H101" s="77"/>
      <c r="I101" s="78">
        <f>I96</f>
        <v>0</v>
      </c>
    </row>
    <row r="102" spans="1:9" x14ac:dyDescent="0.2">
      <c r="A102" s="11"/>
      <c r="B102" s="9"/>
      <c r="C102" s="10"/>
      <c r="D102" s="7"/>
      <c r="E102" s="8"/>
      <c r="F102" s="45"/>
      <c r="G102" s="45"/>
      <c r="H102" s="45"/>
      <c r="I102" s="46"/>
    </row>
    <row r="103" spans="1:9" x14ac:dyDescent="0.2">
      <c r="A103" s="37">
        <v>4.5</v>
      </c>
      <c r="B103" s="9"/>
      <c r="C103" s="41" t="s">
        <v>148</v>
      </c>
      <c r="D103" s="7"/>
      <c r="E103" s="7"/>
      <c r="F103" s="25"/>
      <c r="G103" s="25"/>
      <c r="H103" s="25"/>
      <c r="I103" s="43"/>
    </row>
    <row r="104" spans="1:9" x14ac:dyDescent="0.2">
      <c r="A104" s="23"/>
      <c r="B104" s="9"/>
      <c r="C104" s="6"/>
      <c r="D104" s="24"/>
      <c r="E104" s="24"/>
      <c r="F104" s="25"/>
      <c r="G104" s="25"/>
      <c r="H104" s="25"/>
      <c r="I104" s="43">
        <f>H104*E104</f>
        <v>0</v>
      </c>
    </row>
    <row r="105" spans="1:9" ht="24" x14ac:dyDescent="0.2">
      <c r="A105" s="23" t="s">
        <v>80</v>
      </c>
      <c r="B105" s="9"/>
      <c r="C105" s="6" t="s">
        <v>126</v>
      </c>
      <c r="D105" s="24"/>
      <c r="E105" s="24"/>
      <c r="F105" s="25"/>
      <c r="G105" s="25">
        <f>F105*E105</f>
        <v>0</v>
      </c>
      <c r="H105" s="25"/>
      <c r="I105" s="43">
        <f>H105*E105</f>
        <v>0</v>
      </c>
    </row>
    <row r="106" spans="1:9" x14ac:dyDescent="0.2">
      <c r="A106" s="23"/>
      <c r="B106" s="9"/>
      <c r="C106" s="6"/>
      <c r="D106" s="24"/>
      <c r="E106" s="24"/>
      <c r="F106" s="25"/>
      <c r="G106" s="25"/>
      <c r="H106" s="25"/>
      <c r="I106" s="43"/>
    </row>
    <row r="107" spans="1:9" x14ac:dyDescent="0.2">
      <c r="A107" s="23" t="s">
        <v>149</v>
      </c>
      <c r="B107" s="9"/>
      <c r="C107" s="6" t="s">
        <v>125</v>
      </c>
      <c r="D107" s="24" t="s">
        <v>7</v>
      </c>
      <c r="E107" s="24">
        <v>1</v>
      </c>
      <c r="F107" s="25"/>
      <c r="G107" s="25">
        <f>F107*E107</f>
        <v>0</v>
      </c>
      <c r="H107" s="25"/>
      <c r="I107" s="43">
        <f>H107*E107</f>
        <v>0</v>
      </c>
    </row>
    <row r="108" spans="1:9" x14ac:dyDescent="0.2">
      <c r="A108" s="23"/>
      <c r="B108" s="9"/>
      <c r="C108" s="6"/>
      <c r="D108" s="24"/>
      <c r="E108" s="24"/>
      <c r="F108" s="25"/>
      <c r="G108" s="25"/>
      <c r="H108" s="25"/>
      <c r="I108" s="43"/>
    </row>
    <row r="109" spans="1:9" x14ac:dyDescent="0.2">
      <c r="A109" s="23" t="s">
        <v>151</v>
      </c>
      <c r="B109" s="9"/>
      <c r="C109" s="6" t="s">
        <v>130</v>
      </c>
      <c r="D109" s="24" t="s">
        <v>7</v>
      </c>
      <c r="E109" s="24">
        <v>1</v>
      </c>
      <c r="F109" s="25"/>
      <c r="G109" s="25">
        <f>F109*E109</f>
        <v>0</v>
      </c>
      <c r="H109" s="25"/>
      <c r="I109" s="43">
        <f>H109*E109</f>
        <v>0</v>
      </c>
    </row>
    <row r="110" spans="1:9" x14ac:dyDescent="0.2">
      <c r="A110" s="23"/>
      <c r="B110" s="9"/>
      <c r="C110" s="6"/>
      <c r="D110" s="24"/>
      <c r="E110" s="7"/>
      <c r="F110" s="25"/>
      <c r="G110" s="25"/>
      <c r="H110" s="25"/>
      <c r="I110" s="43"/>
    </row>
    <row r="111" spans="1:9" x14ac:dyDescent="0.2">
      <c r="A111" s="23" t="s">
        <v>152</v>
      </c>
      <c r="B111" s="9"/>
      <c r="C111" s="6" t="s">
        <v>131</v>
      </c>
      <c r="D111" s="24" t="s">
        <v>7</v>
      </c>
      <c r="E111" s="24">
        <v>1</v>
      </c>
      <c r="F111" s="25"/>
      <c r="G111" s="25">
        <f t="shared" ref="G111" si="18">F111*E111</f>
        <v>0</v>
      </c>
      <c r="H111" s="25"/>
      <c r="I111" s="43">
        <f t="shared" ref="I111" si="19">H111*E111</f>
        <v>0</v>
      </c>
    </row>
    <row r="112" spans="1:9" x14ac:dyDescent="0.2">
      <c r="A112" s="23"/>
      <c r="B112" s="9"/>
      <c r="C112" s="6"/>
      <c r="D112" s="24"/>
      <c r="E112" s="7"/>
      <c r="F112" s="25"/>
      <c r="G112" s="25"/>
      <c r="H112" s="25"/>
      <c r="I112" s="43"/>
    </row>
    <row r="113" spans="1:9" x14ac:dyDescent="0.2">
      <c r="A113" s="37">
        <v>4.5999999999999996</v>
      </c>
      <c r="B113" s="9"/>
      <c r="C113" s="41" t="s">
        <v>162</v>
      </c>
      <c r="D113" s="7"/>
      <c r="E113" s="7"/>
      <c r="F113" s="25"/>
      <c r="G113" s="25"/>
      <c r="H113" s="25"/>
      <c r="I113" s="43"/>
    </row>
    <row r="114" spans="1:9" x14ac:dyDescent="0.2">
      <c r="A114" s="23"/>
      <c r="B114" s="9"/>
      <c r="C114" s="6"/>
      <c r="D114" s="24"/>
      <c r="E114" s="24"/>
      <c r="F114" s="25"/>
      <c r="G114" s="25"/>
      <c r="H114" s="25"/>
      <c r="I114" s="43">
        <f>H114*E114</f>
        <v>0</v>
      </c>
    </row>
    <row r="115" spans="1:9" ht="60" x14ac:dyDescent="0.2">
      <c r="A115" s="23" t="s">
        <v>81</v>
      </c>
      <c r="B115" s="9"/>
      <c r="C115" s="6" t="s">
        <v>123</v>
      </c>
      <c r="D115" s="24" t="s">
        <v>7</v>
      </c>
      <c r="E115" s="24">
        <v>1</v>
      </c>
      <c r="F115" s="25"/>
      <c r="G115" s="25">
        <f>F115*E115</f>
        <v>0</v>
      </c>
      <c r="H115" s="25"/>
      <c r="I115" s="43">
        <f>H115*E115</f>
        <v>0</v>
      </c>
    </row>
    <row r="116" spans="1:9" x14ac:dyDescent="0.2">
      <c r="A116" s="23"/>
      <c r="B116" s="9"/>
      <c r="C116" s="6"/>
      <c r="D116" s="24"/>
      <c r="E116" s="24"/>
      <c r="F116" s="25"/>
      <c r="G116" s="25"/>
      <c r="H116" s="25"/>
      <c r="I116" s="43"/>
    </row>
    <row r="117" spans="1:9" ht="24" x14ac:dyDescent="0.2">
      <c r="A117" s="23" t="s">
        <v>150</v>
      </c>
      <c r="B117" s="9"/>
      <c r="C117" s="6" t="s">
        <v>126</v>
      </c>
      <c r="D117" s="24"/>
      <c r="E117" s="24"/>
      <c r="F117" s="25"/>
      <c r="G117" s="25"/>
      <c r="H117" s="25"/>
      <c r="I117" s="43"/>
    </row>
    <row r="118" spans="1:9" x14ac:dyDescent="0.2">
      <c r="A118" s="23"/>
      <c r="B118" s="9"/>
      <c r="C118" s="6"/>
      <c r="D118" s="24"/>
      <c r="E118" s="24"/>
      <c r="F118" s="25"/>
      <c r="G118" s="25"/>
      <c r="H118" s="25"/>
      <c r="I118" s="43"/>
    </row>
    <row r="119" spans="1:9" x14ac:dyDescent="0.2">
      <c r="A119" s="23" t="s">
        <v>153</v>
      </c>
      <c r="B119" s="9"/>
      <c r="C119" s="6" t="s">
        <v>125</v>
      </c>
      <c r="D119" s="24" t="s">
        <v>7</v>
      </c>
      <c r="E119" s="24">
        <v>1</v>
      </c>
      <c r="F119" s="25"/>
      <c r="G119" s="25">
        <f>F119*E119</f>
        <v>0</v>
      </c>
      <c r="H119" s="25"/>
      <c r="I119" s="43">
        <f>H119*E119</f>
        <v>0</v>
      </c>
    </row>
    <row r="120" spans="1:9" x14ac:dyDescent="0.2">
      <c r="A120" s="23"/>
      <c r="B120" s="9"/>
      <c r="C120" s="6"/>
      <c r="D120" s="24"/>
      <c r="E120" s="24"/>
      <c r="F120" s="25"/>
      <c r="G120" s="25"/>
      <c r="H120" s="25"/>
      <c r="I120" s="43"/>
    </row>
    <row r="121" spans="1:9" x14ac:dyDescent="0.2">
      <c r="A121" s="23" t="s">
        <v>154</v>
      </c>
      <c r="B121" s="9"/>
      <c r="C121" s="6" t="s">
        <v>130</v>
      </c>
      <c r="D121" s="24" t="s">
        <v>7</v>
      </c>
      <c r="E121" s="24">
        <v>1</v>
      </c>
      <c r="F121" s="25"/>
      <c r="G121" s="25">
        <f>F121*E121</f>
        <v>0</v>
      </c>
      <c r="H121" s="25"/>
      <c r="I121" s="43">
        <f>H121*E121</f>
        <v>0</v>
      </c>
    </row>
    <row r="122" spans="1:9" x14ac:dyDescent="0.2">
      <c r="A122" s="23"/>
      <c r="B122" s="9"/>
      <c r="C122" s="6"/>
      <c r="D122" s="24"/>
      <c r="E122" s="24"/>
      <c r="F122" s="25"/>
      <c r="G122" s="25"/>
      <c r="H122" s="25"/>
      <c r="I122" s="43"/>
    </row>
    <row r="123" spans="1:9" x14ac:dyDescent="0.2">
      <c r="A123" s="23" t="s">
        <v>155</v>
      </c>
      <c r="B123" s="9"/>
      <c r="C123" s="6" t="s">
        <v>131</v>
      </c>
      <c r="D123" s="24" t="s">
        <v>7</v>
      </c>
      <c r="E123" s="24">
        <v>1</v>
      </c>
      <c r="F123" s="25"/>
      <c r="G123" s="25">
        <f t="shared" ref="G123" si="20">F123*E123</f>
        <v>0</v>
      </c>
      <c r="H123" s="25"/>
      <c r="I123" s="43">
        <f t="shared" ref="I123" si="21">H123*E123</f>
        <v>0</v>
      </c>
    </row>
    <row r="124" spans="1:9" x14ac:dyDescent="0.2">
      <c r="A124" s="23"/>
      <c r="B124" s="9"/>
      <c r="C124" s="6"/>
      <c r="D124" s="24"/>
      <c r="E124" s="24"/>
      <c r="F124" s="45"/>
      <c r="G124" s="25">
        <f t="shared" ref="G124:G125" si="22">F124*E124</f>
        <v>0</v>
      </c>
      <c r="H124" s="45"/>
      <c r="I124" s="43">
        <f t="shared" ref="I124:I125" si="23">H124*E124</f>
        <v>0</v>
      </c>
    </row>
    <row r="125" spans="1:9" x14ac:dyDescent="0.2">
      <c r="A125" s="23" t="s">
        <v>156</v>
      </c>
      <c r="B125" s="9"/>
      <c r="C125" s="6" t="s">
        <v>221</v>
      </c>
      <c r="D125" s="24" t="s">
        <v>7</v>
      </c>
      <c r="E125" s="24">
        <v>1</v>
      </c>
      <c r="F125" s="45"/>
      <c r="G125" s="25">
        <f t="shared" si="22"/>
        <v>0</v>
      </c>
      <c r="H125" s="45"/>
      <c r="I125" s="43">
        <f t="shared" si="23"/>
        <v>0</v>
      </c>
    </row>
    <row r="126" spans="1:9" x14ac:dyDescent="0.2">
      <c r="A126" s="23"/>
      <c r="B126" s="9"/>
      <c r="C126" s="6"/>
      <c r="D126" s="24"/>
      <c r="E126" s="24"/>
      <c r="F126" s="25"/>
      <c r="G126" s="25"/>
      <c r="H126" s="25"/>
      <c r="I126" s="43"/>
    </row>
    <row r="127" spans="1:9" x14ac:dyDescent="0.2">
      <c r="A127" s="37">
        <v>4.7</v>
      </c>
      <c r="B127" s="9"/>
      <c r="C127" s="41" t="s">
        <v>163</v>
      </c>
      <c r="D127" s="7"/>
      <c r="E127" s="7"/>
      <c r="F127" s="25"/>
      <c r="G127" s="25"/>
      <c r="H127" s="25"/>
      <c r="I127" s="43"/>
    </row>
    <row r="128" spans="1:9" x14ac:dyDescent="0.2">
      <c r="A128" s="23"/>
      <c r="B128" s="9"/>
      <c r="C128" s="6"/>
      <c r="D128" s="24"/>
      <c r="E128" s="24"/>
      <c r="F128" s="25"/>
      <c r="G128" s="25"/>
      <c r="H128" s="25"/>
      <c r="I128" s="43">
        <f>H128*E128</f>
        <v>0</v>
      </c>
    </row>
    <row r="129" spans="1:9" ht="24" x14ac:dyDescent="0.2">
      <c r="A129" s="23" t="s">
        <v>157</v>
      </c>
      <c r="B129" s="9"/>
      <c r="C129" s="6" t="s">
        <v>126</v>
      </c>
      <c r="D129" s="24"/>
      <c r="E129" s="24"/>
      <c r="F129" s="25"/>
      <c r="G129" s="25">
        <f>F129*E129</f>
        <v>0</v>
      </c>
      <c r="H129" s="25"/>
      <c r="I129" s="43">
        <f>H129*E129</f>
        <v>0</v>
      </c>
    </row>
    <row r="130" spans="1:9" x14ac:dyDescent="0.2">
      <c r="A130" s="23"/>
      <c r="B130" s="9"/>
      <c r="C130" s="6"/>
      <c r="D130" s="24"/>
      <c r="E130" s="24"/>
      <c r="F130" s="25"/>
      <c r="G130" s="25"/>
      <c r="H130" s="25"/>
      <c r="I130" s="43"/>
    </row>
    <row r="131" spans="1:9" x14ac:dyDescent="0.2">
      <c r="A131" s="23" t="s">
        <v>158</v>
      </c>
      <c r="B131" s="9"/>
      <c r="C131" s="6" t="s">
        <v>125</v>
      </c>
      <c r="D131" s="24" t="s">
        <v>7</v>
      </c>
      <c r="E131" s="24">
        <v>1</v>
      </c>
      <c r="F131" s="25"/>
      <c r="G131" s="25">
        <f>F131*E131</f>
        <v>0</v>
      </c>
      <c r="H131" s="25"/>
      <c r="I131" s="43">
        <f>H131*E131</f>
        <v>0</v>
      </c>
    </row>
    <row r="132" spans="1:9" x14ac:dyDescent="0.2">
      <c r="A132" s="23"/>
      <c r="B132" s="9"/>
      <c r="C132" s="6"/>
      <c r="D132" s="24"/>
      <c r="E132" s="24"/>
      <c r="F132" s="25"/>
      <c r="G132" s="25"/>
      <c r="H132" s="25"/>
      <c r="I132" s="43"/>
    </row>
    <row r="133" spans="1:9" x14ac:dyDescent="0.2">
      <c r="A133" s="23" t="s">
        <v>159</v>
      </c>
      <c r="B133" s="9"/>
      <c r="C133" s="6" t="s">
        <v>130</v>
      </c>
      <c r="D133" s="24" t="s">
        <v>7</v>
      </c>
      <c r="E133" s="24">
        <v>1</v>
      </c>
      <c r="F133" s="25"/>
      <c r="G133" s="25">
        <f>F133*E133</f>
        <v>0</v>
      </c>
      <c r="H133" s="25"/>
      <c r="I133" s="43">
        <f>H133*E133</f>
        <v>0</v>
      </c>
    </row>
    <row r="134" spans="1:9" x14ac:dyDescent="0.2">
      <c r="A134" s="23"/>
      <c r="B134" s="9"/>
      <c r="C134" s="6"/>
      <c r="D134" s="24"/>
      <c r="E134" s="7"/>
      <c r="F134" s="25"/>
      <c r="G134" s="25"/>
      <c r="H134" s="25"/>
      <c r="I134" s="43"/>
    </row>
    <row r="135" spans="1:9" x14ac:dyDescent="0.2">
      <c r="A135" s="23" t="s">
        <v>160</v>
      </c>
      <c r="B135" s="9"/>
      <c r="C135" s="6" t="s">
        <v>131</v>
      </c>
      <c r="D135" s="24" t="s">
        <v>7</v>
      </c>
      <c r="E135" s="24">
        <v>1</v>
      </c>
      <c r="F135" s="25"/>
      <c r="G135" s="25">
        <f t="shared" ref="G135" si="24">F135*E135</f>
        <v>0</v>
      </c>
      <c r="H135" s="25"/>
      <c r="I135" s="43">
        <f t="shared" ref="I135" si="25">H135*E135</f>
        <v>0</v>
      </c>
    </row>
    <row r="136" spans="1:9" x14ac:dyDescent="0.2">
      <c r="A136" s="23"/>
      <c r="B136" s="96"/>
      <c r="C136" s="13"/>
      <c r="D136" s="97"/>
      <c r="E136" s="97"/>
      <c r="F136" s="98"/>
      <c r="G136" s="99"/>
      <c r="H136" s="99"/>
      <c r="I136" s="100"/>
    </row>
    <row r="137" spans="1:9" x14ac:dyDescent="0.2">
      <c r="A137" s="37">
        <v>4.8</v>
      </c>
      <c r="B137" s="9"/>
      <c r="C137" s="41" t="s">
        <v>164</v>
      </c>
      <c r="D137" s="7"/>
      <c r="E137" s="7"/>
      <c r="F137" s="25"/>
      <c r="G137" s="25"/>
      <c r="H137" s="25"/>
      <c r="I137" s="43"/>
    </row>
    <row r="138" spans="1:9" x14ac:dyDescent="0.2">
      <c r="A138" s="23"/>
      <c r="B138" s="9"/>
      <c r="C138" s="6"/>
      <c r="D138" s="24"/>
      <c r="E138" s="24"/>
      <c r="F138" s="25"/>
      <c r="G138" s="25"/>
      <c r="H138" s="25"/>
      <c r="I138" s="43">
        <f>H138*E138</f>
        <v>0</v>
      </c>
    </row>
    <row r="139" spans="1:9" ht="24" x14ac:dyDescent="0.2">
      <c r="A139" s="23" t="s">
        <v>165</v>
      </c>
      <c r="B139" s="9"/>
      <c r="C139" s="6" t="s">
        <v>126</v>
      </c>
      <c r="D139" s="24"/>
      <c r="E139" s="24"/>
      <c r="F139" s="25"/>
      <c r="G139" s="25">
        <f>F139*E139</f>
        <v>0</v>
      </c>
      <c r="H139" s="25"/>
      <c r="I139" s="43">
        <f>H139*E139</f>
        <v>0</v>
      </c>
    </row>
    <row r="140" spans="1:9" x14ac:dyDescent="0.2">
      <c r="A140" s="23"/>
      <c r="B140" s="9"/>
      <c r="C140" s="6"/>
      <c r="D140" s="24"/>
      <c r="E140" s="24"/>
      <c r="F140" s="25"/>
      <c r="G140" s="25"/>
      <c r="H140" s="25"/>
      <c r="I140" s="43"/>
    </row>
    <row r="141" spans="1:9" x14ac:dyDescent="0.2">
      <c r="A141" s="23" t="s">
        <v>166</v>
      </c>
      <c r="B141" s="9"/>
      <c r="C141" s="6" t="s">
        <v>125</v>
      </c>
      <c r="D141" s="24" t="s">
        <v>7</v>
      </c>
      <c r="E141" s="24">
        <v>1</v>
      </c>
      <c r="F141" s="25"/>
      <c r="G141" s="25">
        <f>F141*E141</f>
        <v>0</v>
      </c>
      <c r="H141" s="25"/>
      <c r="I141" s="43">
        <f>H141*E141</f>
        <v>0</v>
      </c>
    </row>
    <row r="142" spans="1:9" x14ac:dyDescent="0.2">
      <c r="A142" s="23"/>
      <c r="B142" s="9"/>
      <c r="C142" s="6"/>
      <c r="D142" s="24"/>
      <c r="E142" s="24"/>
      <c r="F142" s="25"/>
      <c r="G142" s="25"/>
      <c r="H142" s="25"/>
      <c r="I142" s="43"/>
    </row>
    <row r="143" spans="1:9" x14ac:dyDescent="0.2">
      <c r="A143" s="23" t="s">
        <v>167</v>
      </c>
      <c r="B143" s="9"/>
      <c r="C143" s="6" t="s">
        <v>130</v>
      </c>
      <c r="D143" s="24" t="s">
        <v>7</v>
      </c>
      <c r="E143" s="24">
        <v>1</v>
      </c>
      <c r="F143" s="25"/>
      <c r="G143" s="25">
        <f>F143*E143</f>
        <v>0</v>
      </c>
      <c r="H143" s="25"/>
      <c r="I143" s="43">
        <f>H143*E143</f>
        <v>0</v>
      </c>
    </row>
    <row r="144" spans="1:9" x14ac:dyDescent="0.2">
      <c r="A144" s="23"/>
      <c r="B144" s="9"/>
      <c r="C144" s="6"/>
      <c r="D144" s="24"/>
      <c r="E144" s="7"/>
      <c r="F144" s="25"/>
      <c r="G144" s="25"/>
      <c r="H144" s="25"/>
      <c r="I144" s="43"/>
    </row>
    <row r="145" spans="1:9" x14ac:dyDescent="0.2">
      <c r="A145" s="23" t="s">
        <v>168</v>
      </c>
      <c r="B145" s="9"/>
      <c r="C145" s="6" t="s">
        <v>131</v>
      </c>
      <c r="D145" s="24" t="s">
        <v>7</v>
      </c>
      <c r="E145" s="24">
        <v>1</v>
      </c>
      <c r="F145" s="25"/>
      <c r="G145" s="25">
        <f t="shared" ref="G145" si="26">F145*E145</f>
        <v>0</v>
      </c>
      <c r="H145" s="25"/>
      <c r="I145" s="43">
        <f t="shared" ref="I145" si="27">H145*E145</f>
        <v>0</v>
      </c>
    </row>
    <row r="146" spans="1:9" x14ac:dyDescent="0.2">
      <c r="A146" s="23"/>
      <c r="B146" s="96"/>
      <c r="C146" s="13"/>
      <c r="D146" s="97"/>
      <c r="E146" s="97"/>
      <c r="F146" s="98"/>
      <c r="G146" s="99"/>
      <c r="H146" s="99"/>
      <c r="I146" s="100"/>
    </row>
    <row r="147" spans="1:9" x14ac:dyDescent="0.2">
      <c r="A147" s="103" t="s">
        <v>10</v>
      </c>
      <c r="B147" s="104"/>
      <c r="C147" s="104"/>
      <c r="D147" s="104"/>
      <c r="E147" s="104"/>
      <c r="F147" s="105"/>
      <c r="G147" s="51">
        <f>SUM(G105:G146)</f>
        <v>0</v>
      </c>
      <c r="H147" s="77"/>
      <c r="I147" s="78">
        <f>SUM(I105:I146)</f>
        <v>0</v>
      </c>
    </row>
    <row r="148" spans="1:9" x14ac:dyDescent="0.2">
      <c r="A148" s="113" t="str">
        <f>$A$1</f>
        <v xml:space="preserve">SECTION X4: ELECTRICAL INSTALLATION: LV DISTRIBUTION BOARDS COMPLETE WITH SWITCHGEAR </v>
      </c>
      <c r="B148" s="113"/>
      <c r="C148" s="113"/>
      <c r="D148" s="113"/>
      <c r="E148" s="113"/>
      <c r="F148" s="113"/>
      <c r="G148" s="113"/>
      <c r="H148" s="113"/>
      <c r="I148" s="113"/>
    </row>
    <row r="149" spans="1:9" x14ac:dyDescent="0.2">
      <c r="A149" s="107" t="s">
        <v>13</v>
      </c>
      <c r="B149" s="110" t="s">
        <v>15</v>
      </c>
      <c r="C149" s="110" t="s">
        <v>0</v>
      </c>
      <c r="D149" s="110" t="s">
        <v>1</v>
      </c>
      <c r="E149" s="110" t="s">
        <v>2</v>
      </c>
      <c r="F149" s="114" t="s">
        <v>3</v>
      </c>
      <c r="G149" s="114"/>
      <c r="H149" s="114" t="s">
        <v>4</v>
      </c>
      <c r="I149" s="115"/>
    </row>
    <row r="150" spans="1:9" x14ac:dyDescent="0.2">
      <c r="A150" s="108"/>
      <c r="B150" s="111"/>
      <c r="C150" s="111"/>
      <c r="D150" s="111"/>
      <c r="E150" s="111"/>
      <c r="F150" s="18" t="s">
        <v>5</v>
      </c>
      <c r="G150" s="18" t="s">
        <v>6</v>
      </c>
      <c r="H150" s="18" t="s">
        <v>5</v>
      </c>
      <c r="I150" s="19" t="s">
        <v>6</v>
      </c>
    </row>
    <row r="151" spans="1:9" x14ac:dyDescent="0.2">
      <c r="A151" s="109"/>
      <c r="B151" s="112"/>
      <c r="C151" s="112"/>
      <c r="D151" s="112"/>
      <c r="E151" s="112"/>
      <c r="F151" s="20" t="s">
        <v>11</v>
      </c>
      <c r="G151" s="20" t="s">
        <v>11</v>
      </c>
      <c r="H151" s="20" t="s">
        <v>11</v>
      </c>
      <c r="I151" s="21" t="s">
        <v>11</v>
      </c>
    </row>
    <row r="152" spans="1:9" x14ac:dyDescent="0.2">
      <c r="A152" s="103" t="s">
        <v>12</v>
      </c>
      <c r="B152" s="104"/>
      <c r="C152" s="104"/>
      <c r="D152" s="104"/>
      <c r="E152" s="104"/>
      <c r="F152" s="105"/>
      <c r="G152" s="51">
        <f>G147</f>
        <v>0</v>
      </c>
      <c r="H152" s="77"/>
      <c r="I152" s="78">
        <f>I147</f>
        <v>0</v>
      </c>
    </row>
    <row r="153" spans="1:9" x14ac:dyDescent="0.2">
      <c r="A153" s="11"/>
      <c r="B153" s="9"/>
      <c r="C153" s="10"/>
      <c r="D153" s="7"/>
      <c r="E153" s="8"/>
      <c r="F153" s="45"/>
      <c r="G153" s="45"/>
      <c r="H153" s="45"/>
      <c r="I153" s="46"/>
    </row>
    <row r="154" spans="1:9" x14ac:dyDescent="0.2">
      <c r="A154" s="37">
        <v>4.9000000000000004</v>
      </c>
      <c r="B154" s="9"/>
      <c r="C154" s="41" t="s">
        <v>171</v>
      </c>
      <c r="D154" s="7"/>
      <c r="E154" s="7"/>
      <c r="F154" s="25"/>
      <c r="G154" s="25"/>
      <c r="H154" s="25"/>
      <c r="I154" s="43"/>
    </row>
    <row r="155" spans="1:9" x14ac:dyDescent="0.2">
      <c r="A155" s="23"/>
      <c r="B155" s="9"/>
      <c r="C155" s="6"/>
      <c r="D155" s="24"/>
      <c r="E155" s="24"/>
      <c r="F155" s="25"/>
      <c r="G155" s="25"/>
      <c r="H155" s="25"/>
      <c r="I155" s="43">
        <f>H155*E155</f>
        <v>0</v>
      </c>
    </row>
    <row r="156" spans="1:9" ht="60" x14ac:dyDescent="0.2">
      <c r="A156" s="23" t="s">
        <v>169</v>
      </c>
      <c r="B156" s="9"/>
      <c r="C156" s="6" t="s">
        <v>123</v>
      </c>
      <c r="D156" s="24" t="s">
        <v>7</v>
      </c>
      <c r="E156" s="24">
        <v>1</v>
      </c>
      <c r="F156" s="25"/>
      <c r="G156" s="25">
        <f>F156*E156</f>
        <v>0</v>
      </c>
      <c r="H156" s="25"/>
      <c r="I156" s="43">
        <f>H156*E156</f>
        <v>0</v>
      </c>
    </row>
    <row r="157" spans="1:9" x14ac:dyDescent="0.2">
      <c r="A157" s="23"/>
      <c r="B157" s="9"/>
      <c r="C157" s="6"/>
      <c r="D157" s="24"/>
      <c r="E157" s="24"/>
      <c r="F157" s="25"/>
      <c r="G157" s="25"/>
      <c r="H157" s="25"/>
      <c r="I157" s="43"/>
    </row>
    <row r="158" spans="1:9" ht="24" x14ac:dyDescent="0.2">
      <c r="A158" s="23" t="s">
        <v>172</v>
      </c>
      <c r="B158" s="9"/>
      <c r="C158" s="6" t="s">
        <v>126</v>
      </c>
      <c r="D158" s="24"/>
      <c r="E158" s="7"/>
      <c r="F158" s="25"/>
      <c r="G158" s="25"/>
      <c r="H158" s="25"/>
      <c r="I158" s="43"/>
    </row>
    <row r="159" spans="1:9" x14ac:dyDescent="0.2">
      <c r="A159" s="23"/>
      <c r="B159" s="9"/>
      <c r="C159" s="6"/>
      <c r="D159" s="24"/>
      <c r="E159" s="24"/>
      <c r="F159" s="25"/>
      <c r="G159" s="25"/>
      <c r="H159" s="25"/>
      <c r="I159" s="43">
        <f>H159*E159</f>
        <v>0</v>
      </c>
    </row>
    <row r="160" spans="1:9" x14ac:dyDescent="0.2">
      <c r="A160" s="23" t="s">
        <v>173</v>
      </c>
      <c r="B160" s="9"/>
      <c r="C160" s="6" t="s">
        <v>125</v>
      </c>
      <c r="D160" s="24" t="s">
        <v>7</v>
      </c>
      <c r="E160" s="24">
        <v>1</v>
      </c>
      <c r="F160" s="25"/>
      <c r="G160" s="25">
        <f>F160*E160</f>
        <v>0</v>
      </c>
      <c r="H160" s="25"/>
      <c r="I160" s="43">
        <f>H160*E160</f>
        <v>0</v>
      </c>
    </row>
    <row r="161" spans="1:9" x14ac:dyDescent="0.2">
      <c r="A161" s="23"/>
      <c r="B161" s="9"/>
      <c r="C161" s="6"/>
      <c r="D161" s="24"/>
      <c r="E161" s="24"/>
      <c r="F161" s="25"/>
      <c r="G161" s="25"/>
      <c r="H161" s="25"/>
      <c r="I161" s="43"/>
    </row>
    <row r="162" spans="1:9" x14ac:dyDescent="0.2">
      <c r="A162" s="23" t="s">
        <v>174</v>
      </c>
      <c r="B162" s="9"/>
      <c r="C162" s="6" t="s">
        <v>130</v>
      </c>
      <c r="D162" s="24" t="s">
        <v>7</v>
      </c>
      <c r="E162" s="24">
        <v>1</v>
      </c>
      <c r="F162" s="25"/>
      <c r="G162" s="25">
        <f>F162*E162</f>
        <v>0</v>
      </c>
      <c r="H162" s="25"/>
      <c r="I162" s="43">
        <f>H162*E162</f>
        <v>0</v>
      </c>
    </row>
    <row r="163" spans="1:9" x14ac:dyDescent="0.2">
      <c r="A163" s="23"/>
      <c r="B163" s="9"/>
      <c r="C163" s="6"/>
      <c r="D163" s="24"/>
      <c r="E163" s="24"/>
      <c r="F163" s="25"/>
      <c r="G163" s="25"/>
      <c r="H163" s="25"/>
      <c r="I163" s="43"/>
    </row>
    <row r="164" spans="1:9" x14ac:dyDescent="0.2">
      <c r="A164" s="23" t="s">
        <v>175</v>
      </c>
      <c r="B164" s="9"/>
      <c r="C164" s="6" t="s">
        <v>131</v>
      </c>
      <c r="D164" s="24" t="s">
        <v>7</v>
      </c>
      <c r="E164" s="24">
        <v>1</v>
      </c>
      <c r="F164" s="25"/>
      <c r="G164" s="25">
        <f t="shared" ref="G164" si="28">F164*E164</f>
        <v>0</v>
      </c>
      <c r="H164" s="25"/>
      <c r="I164" s="43">
        <f t="shared" ref="I164" si="29">H164*E164</f>
        <v>0</v>
      </c>
    </row>
    <row r="165" spans="1:9" x14ac:dyDescent="0.2">
      <c r="A165" s="23"/>
      <c r="B165" s="9"/>
      <c r="C165" s="6"/>
      <c r="D165" s="24"/>
      <c r="E165" s="7"/>
      <c r="F165" s="25"/>
      <c r="G165" s="25"/>
      <c r="H165" s="25"/>
      <c r="I165" s="43"/>
    </row>
    <row r="166" spans="1:9" x14ac:dyDescent="0.2">
      <c r="A166" s="23" t="s">
        <v>176</v>
      </c>
      <c r="B166" s="9"/>
      <c r="C166" s="6" t="s">
        <v>221</v>
      </c>
      <c r="D166" s="24" t="s">
        <v>7</v>
      </c>
      <c r="E166" s="24">
        <v>1</v>
      </c>
      <c r="F166" s="45"/>
      <c r="G166" s="45"/>
      <c r="H166" s="45"/>
      <c r="I166" s="46"/>
    </row>
    <row r="167" spans="1:9" x14ac:dyDescent="0.2">
      <c r="A167" s="23"/>
      <c r="B167" s="9"/>
      <c r="C167" s="50"/>
      <c r="D167" s="24"/>
      <c r="E167" s="24"/>
      <c r="F167" s="45"/>
      <c r="G167" s="45"/>
      <c r="H167" s="45"/>
      <c r="I167" s="46"/>
    </row>
    <row r="168" spans="1:9" x14ac:dyDescent="0.2">
      <c r="A168" s="102">
        <v>4.0999999999999996</v>
      </c>
      <c r="B168" s="9"/>
      <c r="C168" s="41" t="s">
        <v>177</v>
      </c>
      <c r="D168" s="7"/>
      <c r="E168" s="7"/>
      <c r="F168" s="25"/>
      <c r="G168" s="25"/>
      <c r="H168" s="25"/>
      <c r="I168" s="43"/>
    </row>
    <row r="169" spans="1:9" x14ac:dyDescent="0.2">
      <c r="A169" s="23"/>
      <c r="B169" s="9"/>
      <c r="C169" s="6"/>
      <c r="D169" s="24"/>
      <c r="E169" s="24"/>
      <c r="F169" s="25"/>
      <c r="G169" s="25"/>
      <c r="H169" s="25"/>
      <c r="I169" s="43">
        <f>H169*E169</f>
        <v>0</v>
      </c>
    </row>
    <row r="170" spans="1:9" ht="60" x14ac:dyDescent="0.2">
      <c r="A170" s="23" t="s">
        <v>170</v>
      </c>
      <c r="B170" s="9"/>
      <c r="C170" s="6" t="s">
        <v>123</v>
      </c>
      <c r="D170" s="24" t="s">
        <v>7</v>
      </c>
      <c r="E170" s="24">
        <v>1</v>
      </c>
      <c r="F170" s="25"/>
      <c r="G170" s="25">
        <f>F170*E170</f>
        <v>0</v>
      </c>
      <c r="H170" s="25"/>
      <c r="I170" s="43">
        <f>H170*E170</f>
        <v>0</v>
      </c>
    </row>
    <row r="171" spans="1:9" x14ac:dyDescent="0.2">
      <c r="A171" s="23"/>
      <c r="B171" s="9"/>
      <c r="C171" s="6"/>
      <c r="D171" s="24"/>
      <c r="E171" s="24"/>
      <c r="F171" s="25"/>
      <c r="G171" s="25"/>
      <c r="H171" s="25"/>
      <c r="I171" s="43"/>
    </row>
    <row r="172" spans="1:9" ht="24" x14ac:dyDescent="0.2">
      <c r="A172" s="23" t="s">
        <v>178</v>
      </c>
      <c r="B172" s="9"/>
      <c r="C172" s="6" t="s">
        <v>126</v>
      </c>
      <c r="D172" s="24"/>
      <c r="E172" s="24"/>
      <c r="F172" s="25"/>
      <c r="G172" s="25"/>
      <c r="H172" s="25"/>
      <c r="I172" s="43"/>
    </row>
    <row r="173" spans="1:9" x14ac:dyDescent="0.2">
      <c r="A173" s="23"/>
      <c r="B173" s="9"/>
      <c r="C173" s="6"/>
      <c r="D173" s="24"/>
      <c r="E173" s="24"/>
      <c r="F173" s="25"/>
      <c r="G173" s="25"/>
      <c r="H173" s="25"/>
      <c r="I173" s="43"/>
    </row>
    <row r="174" spans="1:9" x14ac:dyDescent="0.2">
      <c r="A174" s="23" t="s">
        <v>179</v>
      </c>
      <c r="B174" s="9"/>
      <c r="C174" s="6" t="s">
        <v>125</v>
      </c>
      <c r="D174" s="24" t="s">
        <v>7</v>
      </c>
      <c r="E174" s="24">
        <v>1</v>
      </c>
      <c r="F174" s="25"/>
      <c r="G174" s="25">
        <f>F174*E174</f>
        <v>0</v>
      </c>
      <c r="H174" s="25"/>
      <c r="I174" s="43">
        <f>H174*E174</f>
        <v>0</v>
      </c>
    </row>
    <row r="175" spans="1:9" x14ac:dyDescent="0.2">
      <c r="A175" s="23"/>
      <c r="B175" s="9"/>
      <c r="C175" s="6"/>
      <c r="D175" s="24"/>
      <c r="E175" s="7"/>
      <c r="F175" s="25"/>
      <c r="G175" s="25"/>
      <c r="H175" s="25"/>
      <c r="I175" s="43"/>
    </row>
    <row r="176" spans="1:9" x14ac:dyDescent="0.2">
      <c r="A176" s="23" t="s">
        <v>180</v>
      </c>
      <c r="B176" s="9"/>
      <c r="C176" s="6" t="s">
        <v>130</v>
      </c>
      <c r="D176" s="24" t="s">
        <v>7</v>
      </c>
      <c r="E176" s="24">
        <v>1</v>
      </c>
      <c r="F176" s="25"/>
      <c r="G176" s="25">
        <f>F176*E176</f>
        <v>0</v>
      </c>
      <c r="H176" s="25"/>
      <c r="I176" s="43">
        <f>H176*E176</f>
        <v>0</v>
      </c>
    </row>
    <row r="177" spans="1:9" x14ac:dyDescent="0.2">
      <c r="A177" s="23"/>
      <c r="B177" s="9"/>
      <c r="C177" s="6"/>
      <c r="D177" s="24"/>
      <c r="E177" s="24"/>
      <c r="F177" s="25"/>
      <c r="G177" s="25"/>
      <c r="H177" s="25"/>
      <c r="I177" s="43"/>
    </row>
    <row r="178" spans="1:9" x14ac:dyDescent="0.2">
      <c r="A178" s="23" t="s">
        <v>181</v>
      </c>
      <c r="B178" s="9"/>
      <c r="C178" s="6" t="s">
        <v>131</v>
      </c>
      <c r="D178" s="24" t="s">
        <v>7</v>
      </c>
      <c r="E178" s="7">
        <v>1</v>
      </c>
      <c r="F178" s="25"/>
      <c r="G178" s="25">
        <f t="shared" ref="G178" si="30">F178*E178</f>
        <v>0</v>
      </c>
      <c r="H178" s="25"/>
      <c r="I178" s="43">
        <f t="shared" ref="I178" si="31">H178*E178</f>
        <v>0</v>
      </c>
    </row>
    <row r="179" spans="1:9" x14ac:dyDescent="0.2">
      <c r="A179" s="23"/>
      <c r="B179" s="9"/>
      <c r="C179" s="6"/>
      <c r="D179" s="24"/>
      <c r="E179" s="24"/>
      <c r="F179" s="25"/>
      <c r="G179" s="25"/>
      <c r="H179" s="25"/>
      <c r="I179" s="43">
        <f>H179*E179</f>
        <v>0</v>
      </c>
    </row>
    <row r="180" spans="1:9" x14ac:dyDescent="0.2">
      <c r="A180" s="23" t="s">
        <v>182</v>
      </c>
      <c r="B180" s="9"/>
      <c r="C180" s="6" t="s">
        <v>221</v>
      </c>
      <c r="D180" s="24" t="s">
        <v>7</v>
      </c>
      <c r="E180" s="24">
        <v>1</v>
      </c>
      <c r="F180" s="25"/>
      <c r="G180" s="25">
        <f>F180*E180</f>
        <v>0</v>
      </c>
      <c r="H180" s="25"/>
      <c r="I180" s="43">
        <f>H180*E180</f>
        <v>0</v>
      </c>
    </row>
    <row r="181" spans="1:9" ht="10.5" customHeight="1" x14ac:dyDescent="0.2">
      <c r="A181" s="23"/>
      <c r="B181" s="9"/>
      <c r="C181" s="6"/>
      <c r="D181" s="24"/>
      <c r="E181" s="24"/>
      <c r="F181" s="25"/>
      <c r="G181" s="25"/>
      <c r="H181" s="25"/>
      <c r="I181" s="43"/>
    </row>
    <row r="182" spans="1:9" ht="82.5" customHeight="1" x14ac:dyDescent="0.2">
      <c r="A182" s="23">
        <v>4.1100000000000003</v>
      </c>
      <c r="B182" s="9"/>
      <c r="C182" s="6" t="s">
        <v>230</v>
      </c>
      <c r="D182" s="24" t="s">
        <v>97</v>
      </c>
      <c r="E182" s="24">
        <v>2</v>
      </c>
      <c r="F182" s="25"/>
      <c r="G182" s="25"/>
      <c r="H182" s="25"/>
      <c r="I182" s="43"/>
    </row>
    <row r="183" spans="1:9" x14ac:dyDescent="0.2">
      <c r="A183" s="23"/>
      <c r="B183" s="9"/>
      <c r="C183" s="6"/>
      <c r="D183" s="24"/>
      <c r="E183" s="24"/>
      <c r="F183" s="25"/>
      <c r="G183" s="25"/>
      <c r="H183" s="25"/>
      <c r="I183" s="43"/>
    </row>
    <row r="184" spans="1:9" ht="48" x14ac:dyDescent="0.2">
      <c r="A184" s="37">
        <v>4.12</v>
      </c>
      <c r="B184" s="9"/>
      <c r="C184" s="41" t="s">
        <v>198</v>
      </c>
      <c r="D184" s="39"/>
      <c r="E184" s="24"/>
      <c r="F184" s="27"/>
      <c r="G184" s="45"/>
      <c r="H184" s="45"/>
      <c r="I184" s="46"/>
    </row>
    <row r="185" spans="1:9" x14ac:dyDescent="0.2">
      <c r="A185" s="37"/>
      <c r="B185" s="9"/>
      <c r="C185" s="93" t="s">
        <v>111</v>
      </c>
      <c r="D185" s="24"/>
      <c r="E185" s="24"/>
      <c r="F185" s="27"/>
      <c r="G185" s="45"/>
      <c r="H185" s="45"/>
      <c r="I185" s="46"/>
    </row>
    <row r="186" spans="1:9" x14ac:dyDescent="0.2">
      <c r="A186" s="23"/>
      <c r="B186" s="9"/>
      <c r="C186" s="6"/>
      <c r="D186" s="24"/>
      <c r="E186" s="7"/>
      <c r="F186" s="25"/>
      <c r="G186" s="25"/>
      <c r="H186" s="25"/>
      <c r="I186" s="43"/>
    </row>
    <row r="187" spans="1:9" x14ac:dyDescent="0.2">
      <c r="A187" s="23"/>
      <c r="B187" s="9"/>
      <c r="C187" s="6"/>
      <c r="D187" s="24"/>
      <c r="E187" s="24"/>
      <c r="F187" s="25"/>
      <c r="G187" s="25"/>
      <c r="H187" s="25"/>
      <c r="I187" s="43"/>
    </row>
    <row r="188" spans="1:9" x14ac:dyDescent="0.2">
      <c r="A188" s="23"/>
      <c r="B188" s="9"/>
      <c r="C188" s="6"/>
      <c r="D188" s="24"/>
      <c r="E188" s="24"/>
      <c r="F188" s="25"/>
      <c r="G188" s="25"/>
      <c r="H188" s="25"/>
      <c r="I188" s="43"/>
    </row>
    <row r="189" spans="1:9" x14ac:dyDescent="0.2">
      <c r="A189" s="23"/>
      <c r="B189" s="9"/>
      <c r="C189" s="6"/>
      <c r="D189" s="24"/>
      <c r="E189" s="24"/>
      <c r="F189" s="25"/>
      <c r="G189" s="25"/>
      <c r="H189" s="25"/>
      <c r="I189" s="43"/>
    </row>
    <row r="190" spans="1:9" x14ac:dyDescent="0.2">
      <c r="A190" s="23"/>
      <c r="B190" s="9"/>
      <c r="C190" s="6"/>
      <c r="D190" s="24"/>
      <c r="E190" s="24"/>
      <c r="F190" s="45"/>
      <c r="G190" s="45"/>
      <c r="H190" s="45"/>
      <c r="I190" s="46"/>
    </row>
    <row r="191" spans="1:9" x14ac:dyDescent="0.2">
      <c r="A191" s="23"/>
      <c r="B191" s="9"/>
      <c r="C191" s="6"/>
      <c r="D191" s="24"/>
      <c r="E191" s="7"/>
      <c r="F191" s="25"/>
      <c r="G191" s="25"/>
      <c r="H191" s="25"/>
      <c r="I191" s="43"/>
    </row>
    <row r="192" spans="1:9" x14ac:dyDescent="0.2">
      <c r="A192" s="23"/>
      <c r="B192" s="9"/>
      <c r="C192" s="6"/>
      <c r="D192" s="24"/>
      <c r="E192" s="24"/>
      <c r="F192" s="45"/>
      <c r="G192" s="45"/>
      <c r="H192" s="45"/>
      <c r="I192" s="46"/>
    </row>
    <row r="193" spans="1:9" x14ac:dyDescent="0.2">
      <c r="A193" s="95"/>
      <c r="B193" s="96"/>
      <c r="C193" s="13"/>
      <c r="D193" s="97"/>
      <c r="E193" s="97"/>
      <c r="F193" s="98"/>
      <c r="G193" s="99"/>
      <c r="H193" s="99"/>
      <c r="I193" s="100"/>
    </row>
    <row r="194" spans="1:9" x14ac:dyDescent="0.2">
      <c r="A194" s="101" t="s">
        <v>14</v>
      </c>
      <c r="B194" s="89"/>
      <c r="C194" s="89"/>
      <c r="D194" s="89"/>
      <c r="E194" s="89"/>
      <c r="F194" s="90"/>
      <c r="G194" s="51">
        <f>SUM(G148:G183)</f>
        <v>0</v>
      </c>
      <c r="H194" s="33"/>
      <c r="I194" s="34">
        <f>SUM(I148:I183)</f>
        <v>0</v>
      </c>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2"/>
      <c r="B568" s="12"/>
      <c r="C568" s="13"/>
      <c r="D568" s="13"/>
      <c r="E568" s="13"/>
      <c r="F568" s="15"/>
      <c r="G568" s="15"/>
      <c r="H568" s="15"/>
      <c r="I568" s="15"/>
    </row>
    <row r="569" spans="1:9" x14ac:dyDescent="0.2">
      <c r="A569" s="12"/>
      <c r="B569" s="12"/>
      <c r="C569" s="13"/>
      <c r="D569" s="13"/>
      <c r="E569" s="13"/>
      <c r="F569" s="15"/>
      <c r="G569" s="15"/>
      <c r="H569" s="15"/>
      <c r="I569" s="15"/>
    </row>
    <row r="570" spans="1:9" x14ac:dyDescent="0.2">
      <c r="A570" s="12"/>
      <c r="B570" s="12"/>
      <c r="C570" s="13"/>
      <c r="D570" s="13"/>
      <c r="E570" s="13"/>
      <c r="F570" s="15"/>
      <c r="G570" s="15"/>
      <c r="H570" s="15"/>
      <c r="I570" s="15"/>
    </row>
    <row r="571" spans="1:9" x14ac:dyDescent="0.2">
      <c r="A571" s="12"/>
      <c r="B571" s="12"/>
      <c r="C571" s="13"/>
      <c r="D571" s="13"/>
      <c r="E571" s="13"/>
      <c r="F571" s="15"/>
      <c r="G571" s="15"/>
      <c r="H571" s="15"/>
      <c r="I571" s="15"/>
    </row>
    <row r="572" spans="1:9" x14ac:dyDescent="0.2">
      <c r="A572" s="12"/>
      <c r="B572" s="12"/>
      <c r="C572" s="13"/>
      <c r="D572" s="13"/>
      <c r="E572" s="13"/>
      <c r="F572" s="15"/>
      <c r="G572" s="15"/>
      <c r="H572" s="15"/>
      <c r="I572" s="15"/>
    </row>
    <row r="573" spans="1:9" x14ac:dyDescent="0.2">
      <c r="A573" s="12"/>
      <c r="B573" s="12"/>
      <c r="C573" s="13"/>
      <c r="D573" s="13"/>
      <c r="E573" s="13"/>
      <c r="F573" s="15"/>
      <c r="G573" s="15"/>
      <c r="H573" s="15"/>
      <c r="I573" s="15"/>
    </row>
    <row r="574" spans="1:9" x14ac:dyDescent="0.2">
      <c r="A574" s="12"/>
      <c r="B574" s="12"/>
      <c r="C574" s="13"/>
      <c r="D574" s="13"/>
      <c r="E574" s="13"/>
      <c r="F574" s="15"/>
      <c r="G574" s="15"/>
      <c r="H574" s="15"/>
      <c r="I574" s="15"/>
    </row>
    <row r="575" spans="1:9" x14ac:dyDescent="0.2">
      <c r="A575" s="12"/>
      <c r="B575" s="12"/>
      <c r="C575" s="13"/>
      <c r="D575" s="13"/>
      <c r="E575" s="13"/>
      <c r="F575" s="15"/>
      <c r="G575" s="15"/>
      <c r="H575" s="15"/>
      <c r="I575" s="15"/>
    </row>
    <row r="576" spans="1:9" x14ac:dyDescent="0.2">
      <c r="A576" s="12"/>
      <c r="B576" s="12"/>
      <c r="C576" s="13"/>
      <c r="D576" s="13"/>
      <c r="E576" s="13"/>
      <c r="F576" s="15"/>
      <c r="G576" s="15"/>
      <c r="H576" s="15"/>
      <c r="I576" s="15"/>
    </row>
    <row r="577" spans="1:9" x14ac:dyDescent="0.2">
      <c r="A577" s="12"/>
      <c r="B577" s="12"/>
      <c r="C577" s="13"/>
      <c r="D577" s="13"/>
      <c r="E577" s="13"/>
      <c r="F577" s="15"/>
      <c r="G577" s="15"/>
      <c r="H577" s="15"/>
      <c r="I577" s="15"/>
    </row>
    <row r="578" spans="1:9" x14ac:dyDescent="0.2">
      <c r="A578" s="12"/>
      <c r="B578" s="12"/>
      <c r="C578" s="13"/>
      <c r="D578" s="13"/>
      <c r="E578" s="13"/>
      <c r="F578" s="15"/>
      <c r="G578" s="15"/>
      <c r="H578" s="15"/>
      <c r="I578" s="15"/>
    </row>
    <row r="579" spans="1:9" x14ac:dyDescent="0.2">
      <c r="A579" s="12"/>
      <c r="B579" s="12"/>
      <c r="C579" s="13"/>
      <c r="D579" s="13"/>
      <c r="E579" s="13"/>
      <c r="F579" s="15"/>
      <c r="G579" s="15"/>
      <c r="H579" s="15"/>
      <c r="I579" s="15"/>
    </row>
    <row r="580" spans="1:9" x14ac:dyDescent="0.2">
      <c r="A580" s="12"/>
      <c r="B580" s="12"/>
      <c r="C580" s="13"/>
      <c r="D580" s="13"/>
      <c r="E580" s="13"/>
      <c r="F580" s="15"/>
      <c r="G580" s="15"/>
      <c r="H580" s="15"/>
      <c r="I580" s="15"/>
    </row>
    <row r="581" spans="1:9" x14ac:dyDescent="0.2">
      <c r="A581" s="12"/>
      <c r="B581" s="12"/>
      <c r="C581" s="13"/>
      <c r="D581" s="13"/>
      <c r="E581" s="13"/>
      <c r="F581" s="15"/>
      <c r="G581" s="15"/>
      <c r="H581" s="15"/>
      <c r="I581" s="15"/>
    </row>
    <row r="582" spans="1:9" x14ac:dyDescent="0.2">
      <c r="A582" s="12"/>
      <c r="B582" s="12"/>
      <c r="C582" s="13"/>
      <c r="D582" s="13"/>
      <c r="E582" s="13"/>
      <c r="F582" s="15"/>
      <c r="G582" s="15"/>
      <c r="H582" s="15"/>
      <c r="I582" s="15"/>
    </row>
    <row r="583" spans="1:9" x14ac:dyDescent="0.2">
      <c r="A583" s="12"/>
      <c r="B583" s="12"/>
      <c r="C583" s="13"/>
      <c r="D583" s="13"/>
      <c r="E583" s="13"/>
      <c r="F583" s="15"/>
      <c r="G583" s="15"/>
      <c r="H583" s="15"/>
      <c r="I583" s="15"/>
    </row>
    <row r="584" spans="1:9" x14ac:dyDescent="0.2">
      <c r="A584" s="12"/>
      <c r="B584" s="12"/>
      <c r="C584" s="13"/>
      <c r="D584" s="13"/>
      <c r="E584" s="13"/>
      <c r="F584" s="15"/>
      <c r="G584" s="15"/>
      <c r="H584" s="15"/>
      <c r="I584" s="15"/>
    </row>
    <row r="585" spans="1:9" x14ac:dyDescent="0.2">
      <c r="A585" s="12"/>
      <c r="B585" s="12"/>
      <c r="C585" s="13"/>
      <c r="D585" s="13"/>
      <c r="E585" s="13"/>
      <c r="F585" s="15"/>
      <c r="G585" s="15"/>
      <c r="H585" s="15"/>
      <c r="I585" s="15"/>
    </row>
    <row r="586" spans="1:9" x14ac:dyDescent="0.2">
      <c r="A586" s="12"/>
      <c r="B586" s="12"/>
      <c r="C586" s="13"/>
      <c r="D586" s="13"/>
      <c r="E586" s="13"/>
      <c r="F586" s="15"/>
      <c r="G586" s="15"/>
      <c r="H586" s="15"/>
      <c r="I586" s="15"/>
    </row>
    <row r="587" spans="1:9" x14ac:dyDescent="0.2">
      <c r="A587" s="12"/>
      <c r="B587" s="12"/>
      <c r="C587" s="13"/>
      <c r="D587" s="13"/>
      <c r="E587" s="13"/>
      <c r="F587" s="15"/>
      <c r="G587" s="15"/>
      <c r="H587" s="15"/>
      <c r="I587" s="15"/>
    </row>
    <row r="588" spans="1:9" x14ac:dyDescent="0.2">
      <c r="A588" s="12"/>
      <c r="B588" s="12"/>
      <c r="C588" s="13"/>
      <c r="D588" s="13"/>
      <c r="E588" s="13"/>
      <c r="F588" s="15"/>
      <c r="G588" s="15"/>
      <c r="H588" s="15"/>
      <c r="I588" s="15"/>
    </row>
    <row r="589" spans="1:9" x14ac:dyDescent="0.2">
      <c r="A589" s="12"/>
      <c r="B589" s="12"/>
      <c r="C589" s="13"/>
      <c r="D589" s="13"/>
      <c r="E589" s="13"/>
      <c r="F589" s="15"/>
      <c r="G589" s="15"/>
      <c r="H589" s="15"/>
      <c r="I589" s="15"/>
    </row>
    <row r="590" spans="1:9" x14ac:dyDescent="0.2">
      <c r="A590" s="12"/>
      <c r="B590" s="12"/>
      <c r="C590" s="13"/>
      <c r="D590" s="13"/>
      <c r="E590" s="13"/>
      <c r="F590" s="15"/>
      <c r="G590" s="15"/>
      <c r="H590" s="15"/>
      <c r="I590" s="15"/>
    </row>
    <row r="591" spans="1:9" x14ac:dyDescent="0.2">
      <c r="A591" s="12"/>
      <c r="B591" s="12"/>
      <c r="C591" s="13"/>
      <c r="D591" s="13"/>
      <c r="E591" s="13"/>
      <c r="F591" s="15"/>
      <c r="G591" s="15"/>
      <c r="H591" s="15"/>
      <c r="I591" s="15"/>
    </row>
    <row r="592" spans="1:9" x14ac:dyDescent="0.2">
      <c r="A592" s="12"/>
      <c r="B592" s="12"/>
      <c r="C592" s="13"/>
      <c r="D592" s="13"/>
      <c r="E592" s="13"/>
      <c r="F592" s="15"/>
      <c r="G592" s="15"/>
      <c r="H592" s="15"/>
      <c r="I592" s="15"/>
    </row>
    <row r="593" spans="1:9" x14ac:dyDescent="0.2">
      <c r="A593" s="12"/>
      <c r="B593" s="12"/>
      <c r="C593" s="13"/>
      <c r="D593" s="13"/>
      <c r="E593" s="13"/>
      <c r="F593" s="15"/>
      <c r="G593" s="15"/>
      <c r="H593" s="15"/>
      <c r="I593" s="15"/>
    </row>
    <row r="594" spans="1:9" x14ac:dyDescent="0.2">
      <c r="A594" s="12"/>
      <c r="B594" s="12"/>
      <c r="C594" s="13"/>
      <c r="D594" s="13"/>
      <c r="E594" s="13"/>
      <c r="F594" s="15"/>
      <c r="G594" s="15"/>
      <c r="H594" s="15"/>
      <c r="I594" s="15"/>
    </row>
    <row r="595" spans="1:9" x14ac:dyDescent="0.2">
      <c r="A595" s="12"/>
      <c r="B595" s="12"/>
      <c r="C595" s="13"/>
      <c r="D595" s="13"/>
      <c r="E595" s="13"/>
      <c r="F595" s="15"/>
      <c r="G595" s="15"/>
      <c r="H595" s="15"/>
      <c r="I595" s="15"/>
    </row>
    <row r="596" spans="1:9" x14ac:dyDescent="0.2">
      <c r="A596" s="12"/>
      <c r="B596" s="12"/>
      <c r="C596" s="13"/>
      <c r="D596" s="13"/>
      <c r="E596" s="13"/>
      <c r="F596" s="15"/>
      <c r="G596" s="15"/>
      <c r="H596" s="15"/>
      <c r="I596" s="15"/>
    </row>
    <row r="597" spans="1:9" x14ac:dyDescent="0.2">
      <c r="A597" s="12"/>
      <c r="B597" s="12"/>
      <c r="C597" s="13"/>
      <c r="D597" s="13"/>
      <c r="E597" s="13"/>
      <c r="F597" s="15"/>
      <c r="G597" s="15"/>
      <c r="H597" s="15"/>
      <c r="I597" s="15"/>
    </row>
    <row r="598" spans="1:9" x14ac:dyDescent="0.2">
      <c r="A598" s="12"/>
      <c r="B598" s="12"/>
      <c r="C598" s="13"/>
      <c r="D598" s="13"/>
      <c r="E598" s="13"/>
      <c r="F598" s="15"/>
      <c r="G598" s="15"/>
      <c r="H598" s="15"/>
      <c r="I598" s="15"/>
    </row>
    <row r="599" spans="1:9" x14ac:dyDescent="0.2">
      <c r="A599" s="12"/>
      <c r="B599" s="12"/>
      <c r="C599" s="13"/>
      <c r="D599" s="13"/>
      <c r="E599" s="13"/>
      <c r="F599" s="15"/>
      <c r="G599" s="15"/>
      <c r="H599" s="15"/>
      <c r="I599" s="15"/>
    </row>
    <row r="600" spans="1:9" x14ac:dyDescent="0.2">
      <c r="A600" s="12"/>
      <c r="B600" s="12"/>
      <c r="C600" s="13"/>
      <c r="D600" s="13"/>
      <c r="E600" s="13"/>
      <c r="F600" s="15"/>
      <c r="G600" s="15"/>
      <c r="H600" s="15"/>
      <c r="I600" s="15"/>
    </row>
    <row r="601" spans="1:9" x14ac:dyDescent="0.2">
      <c r="A601" s="12"/>
      <c r="B601" s="12"/>
      <c r="C601" s="13"/>
      <c r="D601" s="13"/>
      <c r="E601" s="13"/>
      <c r="F601" s="15"/>
      <c r="G601" s="15"/>
      <c r="H601" s="15"/>
      <c r="I601" s="15"/>
    </row>
    <row r="602" spans="1:9" x14ac:dyDescent="0.2">
      <c r="A602" s="12"/>
      <c r="B602" s="12"/>
      <c r="C602" s="13"/>
      <c r="D602" s="13"/>
      <c r="E602" s="13"/>
      <c r="F602" s="15"/>
      <c r="G602" s="15"/>
      <c r="H602" s="15"/>
      <c r="I602" s="15"/>
    </row>
    <row r="603" spans="1:9" x14ac:dyDescent="0.2">
      <c r="A603" s="12"/>
      <c r="B603" s="12"/>
      <c r="C603" s="13"/>
      <c r="D603" s="13"/>
      <c r="E603" s="13"/>
      <c r="F603" s="15"/>
      <c r="G603" s="15"/>
      <c r="H603" s="15"/>
      <c r="I603" s="15"/>
    </row>
    <row r="604" spans="1:9" x14ac:dyDescent="0.2">
      <c r="A604" s="12"/>
      <c r="B604" s="12"/>
      <c r="C604" s="13"/>
      <c r="D604" s="13"/>
      <c r="E604" s="13"/>
      <c r="F604" s="15"/>
      <c r="G604" s="15"/>
      <c r="H604" s="15"/>
      <c r="I604" s="15"/>
    </row>
    <row r="605" spans="1:9" x14ac:dyDescent="0.2">
      <c r="A605" s="12"/>
      <c r="B605" s="12"/>
      <c r="C605" s="13"/>
      <c r="D605" s="13"/>
      <c r="E605" s="13"/>
      <c r="F605" s="15"/>
      <c r="G605" s="15"/>
      <c r="H605" s="15"/>
      <c r="I605" s="15"/>
    </row>
    <row r="606" spans="1:9" x14ac:dyDescent="0.2">
      <c r="A606" s="12"/>
      <c r="B606" s="12"/>
      <c r="C606" s="13"/>
      <c r="D606" s="13"/>
      <c r="E606" s="13"/>
      <c r="F606" s="15"/>
      <c r="G606" s="15"/>
      <c r="H606" s="15"/>
      <c r="I606" s="15"/>
    </row>
    <row r="607" spans="1:9" x14ac:dyDescent="0.2">
      <c r="A607" s="12"/>
      <c r="B607" s="12"/>
      <c r="C607" s="13"/>
      <c r="D607" s="13"/>
      <c r="E607" s="13"/>
      <c r="F607" s="15"/>
      <c r="G607" s="15"/>
      <c r="H607" s="15"/>
      <c r="I607" s="15"/>
    </row>
    <row r="608" spans="1:9" x14ac:dyDescent="0.2">
      <c r="A608" s="12"/>
      <c r="B608" s="12"/>
      <c r="C608" s="13"/>
      <c r="D608" s="13"/>
      <c r="E608" s="13"/>
      <c r="F608" s="15"/>
      <c r="G608" s="15"/>
      <c r="H608" s="15"/>
      <c r="I608" s="15"/>
    </row>
    <row r="609" spans="1:9" x14ac:dyDescent="0.2">
      <c r="A609" s="12"/>
      <c r="B609" s="12"/>
      <c r="C609" s="13"/>
      <c r="D609" s="13"/>
      <c r="E609" s="13"/>
      <c r="F609" s="15"/>
      <c r="G609" s="15"/>
      <c r="H609" s="15"/>
      <c r="I609" s="15"/>
    </row>
    <row r="610" spans="1:9" x14ac:dyDescent="0.2">
      <c r="A610" s="12"/>
      <c r="B610" s="12"/>
      <c r="C610" s="13"/>
      <c r="D610" s="13"/>
      <c r="E610" s="13"/>
      <c r="F610" s="15"/>
      <c r="G610" s="15"/>
      <c r="H610" s="15"/>
      <c r="I610" s="15"/>
    </row>
    <row r="611" spans="1:9" x14ac:dyDescent="0.2">
      <c r="A611" s="12"/>
      <c r="B611" s="12"/>
      <c r="C611" s="13"/>
      <c r="D611" s="13"/>
      <c r="E611" s="13"/>
      <c r="F611" s="15"/>
      <c r="G611" s="15"/>
      <c r="H611" s="15"/>
      <c r="I611" s="15"/>
    </row>
    <row r="612" spans="1:9" x14ac:dyDescent="0.2">
      <c r="A612" s="12"/>
      <c r="B612" s="12"/>
      <c r="C612" s="13"/>
      <c r="D612" s="13"/>
      <c r="E612" s="13"/>
      <c r="F612" s="15"/>
      <c r="G612" s="15"/>
      <c r="H612" s="15"/>
      <c r="I612" s="15"/>
    </row>
    <row r="613" spans="1:9" x14ac:dyDescent="0.2">
      <c r="A613" s="12"/>
      <c r="B613" s="12"/>
      <c r="C613" s="13"/>
      <c r="D613" s="13"/>
      <c r="E613" s="13"/>
      <c r="F613" s="15"/>
      <c r="G613" s="15"/>
      <c r="H613" s="15"/>
      <c r="I613" s="15"/>
    </row>
    <row r="614" spans="1:9" x14ac:dyDescent="0.2">
      <c r="A614" s="12"/>
      <c r="B614" s="12"/>
      <c r="C614" s="13"/>
      <c r="D614" s="13"/>
      <c r="E614" s="13"/>
      <c r="F614" s="15"/>
      <c r="G614" s="15"/>
      <c r="H614" s="15"/>
      <c r="I614" s="15"/>
    </row>
    <row r="615" spans="1:9" x14ac:dyDescent="0.2">
      <c r="A615" s="12"/>
      <c r="B615" s="12"/>
      <c r="C615" s="13"/>
      <c r="D615" s="13"/>
      <c r="E615" s="13"/>
      <c r="F615" s="15"/>
      <c r="G615" s="15"/>
      <c r="H615" s="15"/>
      <c r="I615" s="15"/>
    </row>
    <row r="616" spans="1:9" x14ac:dyDescent="0.2">
      <c r="A616" s="12"/>
      <c r="B616" s="12"/>
      <c r="C616" s="13"/>
      <c r="D616" s="13"/>
      <c r="E616" s="13"/>
      <c r="F616" s="15"/>
      <c r="G616" s="15"/>
      <c r="H616" s="15"/>
      <c r="I616" s="15"/>
    </row>
    <row r="617" spans="1:9" x14ac:dyDescent="0.2">
      <c r="A617" s="12"/>
      <c r="B617" s="12"/>
      <c r="C617" s="13"/>
      <c r="D617" s="13"/>
      <c r="E617" s="13"/>
      <c r="F617" s="15"/>
      <c r="G617" s="15"/>
      <c r="H617" s="15"/>
      <c r="I617" s="15"/>
    </row>
    <row r="618" spans="1:9" x14ac:dyDescent="0.2">
      <c r="A618" s="12"/>
      <c r="B618" s="12"/>
      <c r="C618" s="13"/>
      <c r="D618" s="13"/>
      <c r="E618" s="13"/>
      <c r="F618" s="15"/>
      <c r="G618" s="15"/>
      <c r="H618" s="15"/>
      <c r="I618" s="15"/>
    </row>
    <row r="619" spans="1:9" x14ac:dyDescent="0.2">
      <c r="A619" s="12"/>
      <c r="B619" s="12"/>
      <c r="C619" s="13"/>
      <c r="D619" s="13"/>
      <c r="E619" s="13"/>
      <c r="F619" s="15"/>
      <c r="G619" s="15"/>
      <c r="H619" s="15"/>
      <c r="I619" s="15"/>
    </row>
    <row r="620" spans="1:9" x14ac:dyDescent="0.2">
      <c r="A620" s="12"/>
      <c r="B620" s="12"/>
      <c r="C620" s="13"/>
      <c r="D620" s="13"/>
      <c r="E620" s="13"/>
      <c r="F620" s="15"/>
      <c r="G620" s="15"/>
      <c r="H620" s="15"/>
      <c r="I620" s="15"/>
    </row>
    <row r="621" spans="1:9" x14ac:dyDescent="0.2">
      <c r="A621" s="12"/>
      <c r="B621" s="12"/>
      <c r="C621" s="13"/>
      <c r="D621" s="13"/>
      <c r="E621" s="13"/>
      <c r="F621" s="15"/>
      <c r="G621" s="15"/>
      <c r="H621" s="15"/>
      <c r="I621" s="15"/>
    </row>
    <row r="622" spans="1:9" x14ac:dyDescent="0.2">
      <c r="A622" s="12"/>
      <c r="B622" s="12"/>
      <c r="C622" s="13"/>
      <c r="D622" s="13"/>
      <c r="E622" s="13"/>
      <c r="F622" s="15"/>
      <c r="G622" s="15"/>
      <c r="H622" s="15"/>
      <c r="I622" s="15"/>
    </row>
    <row r="623" spans="1:9" x14ac:dyDescent="0.2">
      <c r="A623" s="12"/>
      <c r="B623" s="12"/>
      <c r="C623" s="13"/>
      <c r="D623" s="13"/>
      <c r="E623" s="13"/>
      <c r="F623" s="15"/>
      <c r="G623" s="15"/>
      <c r="H623" s="15"/>
      <c r="I623" s="15"/>
    </row>
    <row r="624" spans="1:9" x14ac:dyDescent="0.2">
      <c r="A624" s="12"/>
      <c r="B624" s="12"/>
      <c r="C624" s="13"/>
      <c r="D624" s="13"/>
      <c r="E624" s="13"/>
      <c r="F624" s="15"/>
      <c r="G624" s="15"/>
      <c r="H624" s="15"/>
      <c r="I624" s="15"/>
    </row>
    <row r="625" spans="1:9" x14ac:dyDescent="0.2">
      <c r="A625" s="12"/>
      <c r="B625" s="12"/>
      <c r="C625" s="13"/>
      <c r="D625" s="13"/>
      <c r="E625" s="13"/>
      <c r="F625" s="15"/>
      <c r="G625" s="15"/>
      <c r="H625" s="15"/>
      <c r="I625" s="15"/>
    </row>
    <row r="626" spans="1:9" x14ac:dyDescent="0.2">
      <c r="A626" s="12"/>
      <c r="B626" s="12"/>
      <c r="C626" s="13"/>
      <c r="D626" s="13"/>
      <c r="E626" s="13"/>
      <c r="F626" s="15"/>
      <c r="G626" s="15"/>
      <c r="H626" s="15"/>
      <c r="I626" s="15"/>
    </row>
    <row r="627" spans="1:9" x14ac:dyDescent="0.2">
      <c r="A627" s="12"/>
      <c r="B627" s="12"/>
      <c r="C627" s="13"/>
      <c r="D627" s="13"/>
      <c r="E627" s="13"/>
      <c r="F627" s="15"/>
      <c r="G627" s="15"/>
      <c r="H627" s="15"/>
      <c r="I627" s="15"/>
    </row>
    <row r="628" spans="1:9" x14ac:dyDescent="0.2">
      <c r="A628" s="12"/>
      <c r="B628" s="12"/>
      <c r="C628" s="13"/>
      <c r="D628" s="13"/>
      <c r="E628" s="13"/>
      <c r="F628" s="15"/>
      <c r="G628" s="15"/>
      <c r="H628" s="15"/>
      <c r="I628" s="15"/>
    </row>
    <row r="629" spans="1:9" x14ac:dyDescent="0.2">
      <c r="A629" s="12"/>
      <c r="B629" s="12"/>
      <c r="C629" s="13"/>
      <c r="D629" s="13"/>
      <c r="E629" s="13"/>
      <c r="F629" s="15"/>
      <c r="G629" s="15"/>
      <c r="H629" s="15"/>
      <c r="I629" s="15"/>
    </row>
    <row r="630" spans="1:9" x14ac:dyDescent="0.2">
      <c r="A630" s="12"/>
      <c r="B630" s="12"/>
      <c r="C630" s="13"/>
      <c r="D630" s="13"/>
      <c r="E630" s="13"/>
      <c r="F630" s="15"/>
      <c r="G630" s="15"/>
      <c r="H630" s="15"/>
      <c r="I630" s="15"/>
    </row>
    <row r="631" spans="1:9" x14ac:dyDescent="0.2">
      <c r="A631" s="12"/>
      <c r="B631" s="12"/>
      <c r="C631" s="13"/>
      <c r="D631" s="13"/>
      <c r="E631" s="13"/>
      <c r="F631" s="15"/>
      <c r="G631" s="15"/>
      <c r="H631" s="15"/>
      <c r="I631" s="15"/>
    </row>
    <row r="632" spans="1:9" x14ac:dyDescent="0.2">
      <c r="A632" s="12"/>
      <c r="B632" s="12"/>
      <c r="C632" s="13"/>
      <c r="D632" s="13"/>
      <c r="E632" s="13"/>
      <c r="F632" s="15"/>
      <c r="G632" s="15"/>
      <c r="H632" s="15"/>
      <c r="I632" s="15"/>
    </row>
    <row r="633" spans="1:9" x14ac:dyDescent="0.2">
      <c r="A633" s="12"/>
      <c r="B633" s="12"/>
      <c r="C633" s="13"/>
      <c r="D633" s="13"/>
      <c r="E633" s="13"/>
      <c r="F633" s="15"/>
      <c r="G633" s="15"/>
      <c r="H633" s="15"/>
      <c r="I633" s="15"/>
    </row>
    <row r="634" spans="1:9" x14ac:dyDescent="0.2">
      <c r="A634" s="12"/>
      <c r="B634" s="12"/>
      <c r="C634" s="13"/>
      <c r="D634" s="13"/>
      <c r="E634" s="13"/>
      <c r="F634" s="15"/>
      <c r="G634" s="15"/>
      <c r="H634" s="15"/>
      <c r="I634" s="15"/>
    </row>
    <row r="635" spans="1:9" x14ac:dyDescent="0.2">
      <c r="A635" s="12"/>
      <c r="B635" s="12"/>
      <c r="C635" s="13"/>
      <c r="D635" s="13"/>
      <c r="E635" s="13"/>
      <c r="F635" s="15"/>
      <c r="G635" s="15"/>
      <c r="H635" s="15"/>
      <c r="I635" s="15"/>
    </row>
    <row r="636" spans="1:9" x14ac:dyDescent="0.2">
      <c r="A636" s="12"/>
      <c r="B636" s="12"/>
      <c r="C636" s="13"/>
      <c r="D636" s="13"/>
      <c r="E636" s="13"/>
      <c r="F636" s="15"/>
      <c r="G636" s="15"/>
      <c r="H636" s="15"/>
      <c r="I636" s="15"/>
    </row>
    <row r="637" spans="1:9" x14ac:dyDescent="0.2">
      <c r="A637" s="12"/>
      <c r="B637" s="12"/>
      <c r="C637" s="13"/>
      <c r="D637" s="13"/>
      <c r="E637" s="13"/>
      <c r="F637" s="15"/>
      <c r="G637" s="15"/>
      <c r="H637" s="15"/>
      <c r="I637" s="15"/>
    </row>
    <row r="638" spans="1:9" x14ac:dyDescent="0.2">
      <c r="A638" s="12"/>
      <c r="B638" s="12"/>
      <c r="C638" s="13"/>
      <c r="D638" s="13"/>
      <c r="E638" s="13"/>
      <c r="F638" s="15"/>
      <c r="G638" s="15"/>
      <c r="H638" s="15"/>
      <c r="I638" s="15"/>
    </row>
    <row r="639" spans="1:9" x14ac:dyDescent="0.2">
      <c r="A639" s="12"/>
      <c r="B639" s="12"/>
      <c r="C639" s="13"/>
      <c r="D639" s="13"/>
      <c r="E639" s="13"/>
      <c r="F639" s="15"/>
      <c r="G639" s="15"/>
      <c r="H639" s="15"/>
      <c r="I639" s="15"/>
    </row>
    <row r="640" spans="1:9" x14ac:dyDescent="0.2">
      <c r="A640" s="14"/>
      <c r="B640" s="14"/>
      <c r="C640" s="13"/>
      <c r="D640" s="13"/>
      <c r="E640" s="13"/>
      <c r="F640" s="15"/>
      <c r="G640" s="15"/>
      <c r="H640" s="15"/>
      <c r="I640" s="15"/>
    </row>
    <row r="641" spans="1:9" x14ac:dyDescent="0.2">
      <c r="A641" s="14"/>
      <c r="B641" s="14"/>
      <c r="C641" s="13"/>
      <c r="D641" s="13"/>
      <c r="E641" s="13"/>
      <c r="F641" s="15"/>
      <c r="G641" s="15"/>
      <c r="H641" s="15"/>
      <c r="I641" s="15"/>
    </row>
    <row r="642" spans="1:9" x14ac:dyDescent="0.2">
      <c r="A642" s="14"/>
      <c r="B642" s="14"/>
      <c r="C642" s="13"/>
      <c r="D642" s="13"/>
      <c r="E642" s="13"/>
      <c r="F642" s="15"/>
      <c r="G642" s="15"/>
      <c r="H642" s="15"/>
      <c r="I642" s="15"/>
    </row>
    <row r="643" spans="1:9" x14ac:dyDescent="0.2">
      <c r="A643" s="14"/>
      <c r="B643" s="14"/>
      <c r="C643" s="13"/>
      <c r="D643" s="13"/>
      <c r="E643" s="13"/>
      <c r="F643" s="15"/>
      <c r="G643" s="15"/>
      <c r="H643" s="15"/>
      <c r="I643" s="15"/>
    </row>
    <row r="644" spans="1:9" x14ac:dyDescent="0.2">
      <c r="A644" s="14"/>
      <c r="B644" s="14"/>
      <c r="C644" s="13"/>
      <c r="D644" s="13"/>
      <c r="E644" s="13"/>
      <c r="F644" s="15"/>
      <c r="G644" s="15"/>
      <c r="H644" s="15"/>
      <c r="I644" s="15"/>
    </row>
    <row r="645" spans="1:9" x14ac:dyDescent="0.2">
      <c r="A645" s="14"/>
      <c r="B645" s="14"/>
      <c r="C645" s="13"/>
      <c r="D645" s="13"/>
      <c r="E645" s="13"/>
      <c r="F645" s="15"/>
      <c r="G645" s="15"/>
      <c r="H645" s="15"/>
      <c r="I645" s="15"/>
    </row>
    <row r="646" spans="1:9" x14ac:dyDescent="0.2">
      <c r="A646" s="14"/>
      <c r="B646" s="14"/>
      <c r="C646" s="13"/>
      <c r="D646" s="13"/>
      <c r="E646" s="13"/>
      <c r="F646" s="15"/>
      <c r="G646" s="15"/>
      <c r="H646" s="15"/>
      <c r="I646" s="15"/>
    </row>
    <row r="647" spans="1:9" x14ac:dyDescent="0.2">
      <c r="A647" s="14"/>
      <c r="B647" s="14"/>
      <c r="C647" s="13"/>
      <c r="D647" s="13"/>
      <c r="E647" s="13"/>
      <c r="F647" s="15"/>
      <c r="G647" s="15"/>
      <c r="H647" s="15"/>
      <c r="I647" s="15"/>
    </row>
    <row r="648" spans="1:9" x14ac:dyDescent="0.2">
      <c r="A648" s="14"/>
      <c r="B648" s="14"/>
      <c r="C648" s="13"/>
      <c r="D648" s="13"/>
      <c r="E648" s="13"/>
      <c r="F648" s="15"/>
      <c r="G648" s="15"/>
      <c r="H648" s="15"/>
      <c r="I648" s="15"/>
    </row>
    <row r="649" spans="1:9" x14ac:dyDescent="0.2">
      <c r="A649" s="14"/>
      <c r="B649" s="14"/>
      <c r="C649" s="13"/>
      <c r="D649" s="13"/>
      <c r="E649" s="13"/>
      <c r="F649" s="15"/>
      <c r="G649" s="15"/>
      <c r="H649" s="15"/>
      <c r="I649" s="15"/>
    </row>
    <row r="650" spans="1:9" x14ac:dyDescent="0.2">
      <c r="A650" s="14"/>
      <c r="B650" s="14"/>
      <c r="C650" s="13"/>
      <c r="D650" s="13"/>
      <c r="E650" s="13"/>
      <c r="F650" s="15"/>
      <c r="G650" s="15"/>
      <c r="H650" s="15"/>
      <c r="I650" s="15"/>
    </row>
    <row r="651" spans="1:9" x14ac:dyDescent="0.2">
      <c r="A651" s="14"/>
      <c r="B651" s="14"/>
      <c r="C651" s="13"/>
      <c r="D651" s="13"/>
      <c r="E651" s="13"/>
      <c r="F651" s="15"/>
      <c r="G651" s="15"/>
      <c r="H651" s="15"/>
      <c r="I651" s="15"/>
    </row>
    <row r="652" spans="1:9" x14ac:dyDescent="0.2">
      <c r="A652" s="14"/>
      <c r="B652" s="14"/>
      <c r="C652" s="13"/>
      <c r="D652" s="13"/>
      <c r="E652" s="13"/>
      <c r="F652" s="15"/>
      <c r="G652" s="15"/>
      <c r="H652" s="15"/>
      <c r="I652" s="15"/>
    </row>
    <row r="653" spans="1:9" x14ac:dyDescent="0.2">
      <c r="A653" s="14"/>
      <c r="B653" s="14"/>
      <c r="C653" s="13"/>
      <c r="D653" s="13"/>
      <c r="E653" s="13"/>
      <c r="F653" s="15"/>
      <c r="G653" s="15"/>
      <c r="H653" s="15"/>
      <c r="I653" s="15"/>
    </row>
    <row r="654" spans="1:9" x14ac:dyDescent="0.2">
      <c r="A654" s="14"/>
      <c r="B654" s="14"/>
      <c r="C654" s="13"/>
      <c r="D654" s="13"/>
      <c r="E654" s="13"/>
      <c r="F654" s="15"/>
      <c r="G654" s="15"/>
      <c r="H654" s="15"/>
      <c r="I654" s="15"/>
    </row>
    <row r="655" spans="1:9" x14ac:dyDescent="0.2">
      <c r="A655" s="14"/>
      <c r="B655" s="14"/>
      <c r="C655" s="13"/>
      <c r="D655" s="13"/>
      <c r="E655" s="13"/>
      <c r="F655" s="15"/>
      <c r="G655" s="15"/>
      <c r="H655" s="15"/>
      <c r="I655" s="15"/>
    </row>
    <row r="656" spans="1:9" x14ac:dyDescent="0.2">
      <c r="A656" s="14"/>
      <c r="B656" s="14"/>
      <c r="C656" s="13"/>
      <c r="D656" s="13"/>
      <c r="E656" s="13"/>
      <c r="F656" s="15"/>
      <c r="G656" s="15"/>
      <c r="H656" s="15"/>
      <c r="I656" s="15"/>
    </row>
    <row r="657" spans="1:9" x14ac:dyDescent="0.2">
      <c r="A657" s="14"/>
      <c r="B657" s="14"/>
      <c r="C657" s="13"/>
      <c r="D657" s="13"/>
      <c r="E657" s="13"/>
      <c r="F657" s="15"/>
      <c r="G657" s="15"/>
      <c r="H657" s="15"/>
      <c r="I657" s="15"/>
    </row>
    <row r="658" spans="1:9" x14ac:dyDescent="0.2">
      <c r="A658" s="14"/>
      <c r="B658" s="14"/>
      <c r="C658" s="13"/>
      <c r="D658" s="13"/>
      <c r="E658" s="13"/>
      <c r="F658" s="15"/>
      <c r="G658" s="15"/>
      <c r="H658" s="15"/>
      <c r="I658" s="15"/>
    </row>
    <row r="659" spans="1:9" x14ac:dyDescent="0.2">
      <c r="A659" s="14"/>
      <c r="B659" s="14"/>
      <c r="C659" s="13"/>
      <c r="D659" s="13"/>
      <c r="E659" s="13"/>
      <c r="F659" s="15"/>
      <c r="G659" s="15"/>
      <c r="H659" s="15"/>
      <c r="I659" s="15"/>
    </row>
    <row r="660" spans="1:9" x14ac:dyDescent="0.2">
      <c r="A660" s="14"/>
      <c r="B660" s="14"/>
      <c r="C660" s="13"/>
      <c r="D660" s="13"/>
      <c r="E660" s="13"/>
      <c r="F660" s="15"/>
      <c r="G660" s="15"/>
      <c r="H660" s="15"/>
      <c r="I660" s="15"/>
    </row>
    <row r="661" spans="1:9" x14ac:dyDescent="0.2">
      <c r="A661" s="14"/>
      <c r="B661" s="14"/>
      <c r="C661" s="13"/>
      <c r="D661" s="13"/>
      <c r="E661" s="13"/>
      <c r="F661" s="15"/>
      <c r="G661" s="15"/>
      <c r="H661" s="15"/>
      <c r="I661" s="15"/>
    </row>
    <row r="662" spans="1:9" x14ac:dyDescent="0.2">
      <c r="A662" s="14"/>
      <c r="B662" s="14"/>
      <c r="C662" s="13"/>
      <c r="D662" s="13"/>
      <c r="E662" s="13"/>
      <c r="F662" s="15"/>
      <c r="G662" s="15"/>
      <c r="H662" s="15"/>
      <c r="I662" s="15"/>
    </row>
    <row r="663" spans="1:9" x14ac:dyDescent="0.2">
      <c r="A663" s="14"/>
      <c r="B663" s="14"/>
      <c r="C663" s="13"/>
      <c r="D663" s="13"/>
      <c r="E663" s="13"/>
      <c r="F663" s="15"/>
      <c r="G663" s="15"/>
      <c r="H663" s="15"/>
      <c r="I663" s="15"/>
    </row>
    <row r="664" spans="1:9" x14ac:dyDescent="0.2">
      <c r="A664" s="14"/>
      <c r="B664" s="14"/>
      <c r="C664" s="13"/>
      <c r="D664" s="13"/>
      <c r="E664" s="13"/>
      <c r="F664" s="15"/>
      <c r="G664" s="15"/>
      <c r="H664" s="15"/>
      <c r="I664" s="15"/>
    </row>
    <row r="665" spans="1:9" x14ac:dyDescent="0.2">
      <c r="A665" s="14"/>
      <c r="B665" s="14"/>
      <c r="C665" s="13"/>
      <c r="D665" s="13"/>
      <c r="E665" s="13"/>
      <c r="F665" s="15"/>
      <c r="G665" s="15"/>
      <c r="H665" s="15"/>
      <c r="I665" s="15"/>
    </row>
    <row r="666" spans="1:9" x14ac:dyDescent="0.2">
      <c r="A666" s="14"/>
      <c r="B666" s="14"/>
      <c r="C666" s="13"/>
      <c r="D666" s="13"/>
      <c r="E666" s="13"/>
      <c r="F666" s="15"/>
      <c r="G666" s="15"/>
      <c r="H666" s="15"/>
      <c r="I666" s="15"/>
    </row>
    <row r="667" spans="1:9" x14ac:dyDescent="0.2">
      <c r="A667" s="14"/>
      <c r="B667" s="14"/>
      <c r="C667" s="13"/>
      <c r="D667" s="13"/>
      <c r="E667" s="13"/>
      <c r="F667" s="15"/>
      <c r="G667" s="15"/>
      <c r="H667" s="15"/>
      <c r="I667" s="15"/>
    </row>
    <row r="668" spans="1:9" x14ac:dyDescent="0.2">
      <c r="A668" s="14"/>
      <c r="B668" s="14"/>
      <c r="C668" s="13"/>
      <c r="D668" s="13"/>
      <c r="E668" s="13"/>
      <c r="F668" s="15"/>
      <c r="G668" s="15"/>
      <c r="H668" s="15"/>
      <c r="I668" s="15"/>
    </row>
    <row r="669" spans="1:9" x14ac:dyDescent="0.2">
      <c r="A669" s="14"/>
      <c r="B669" s="14"/>
      <c r="C669" s="13"/>
      <c r="D669" s="13"/>
      <c r="E669" s="13"/>
      <c r="F669" s="15"/>
      <c r="G669" s="15"/>
      <c r="H669" s="15"/>
      <c r="I669" s="15"/>
    </row>
    <row r="670" spans="1:9" x14ac:dyDescent="0.2">
      <c r="A670" s="14"/>
      <c r="B670" s="14"/>
      <c r="C670" s="13"/>
      <c r="D670" s="13"/>
      <c r="E670" s="13"/>
      <c r="F670" s="15"/>
      <c r="G670" s="15"/>
      <c r="H670" s="15"/>
      <c r="I670" s="15"/>
    </row>
    <row r="671" spans="1:9" x14ac:dyDescent="0.2">
      <c r="A671" s="14"/>
      <c r="B671" s="14"/>
      <c r="C671" s="13"/>
      <c r="D671" s="13"/>
      <c r="E671" s="13"/>
      <c r="F671" s="15"/>
      <c r="G671" s="15"/>
      <c r="H671" s="15"/>
      <c r="I671" s="15"/>
    </row>
    <row r="672" spans="1:9" x14ac:dyDescent="0.2">
      <c r="A672" s="14"/>
      <c r="B672" s="14"/>
      <c r="C672" s="13"/>
      <c r="D672" s="13"/>
      <c r="E672" s="13"/>
      <c r="F672" s="15"/>
      <c r="G672" s="15"/>
      <c r="H672" s="15"/>
      <c r="I672" s="15"/>
    </row>
    <row r="673" spans="1:9" x14ac:dyDescent="0.2">
      <c r="A673" s="14"/>
      <c r="B673" s="14"/>
      <c r="C673" s="13"/>
      <c r="D673" s="13"/>
      <c r="E673" s="13"/>
      <c r="F673" s="15"/>
      <c r="G673" s="15"/>
      <c r="H673" s="15"/>
      <c r="I673" s="15"/>
    </row>
    <row r="674" spans="1:9" x14ac:dyDescent="0.2">
      <c r="A674" s="14"/>
      <c r="B674" s="14"/>
      <c r="C674" s="13"/>
      <c r="D674" s="13"/>
      <c r="E674" s="13"/>
      <c r="F674" s="15"/>
      <c r="G674" s="15"/>
      <c r="H674" s="15"/>
      <c r="I674" s="15"/>
    </row>
    <row r="675" spans="1:9" x14ac:dyDescent="0.2">
      <c r="A675" s="14"/>
      <c r="B675" s="14"/>
      <c r="C675" s="13"/>
      <c r="D675" s="13"/>
      <c r="E675" s="13"/>
      <c r="F675" s="15"/>
      <c r="G675" s="15"/>
      <c r="H675" s="15"/>
      <c r="I675" s="15"/>
    </row>
    <row r="676" spans="1:9" x14ac:dyDescent="0.2">
      <c r="A676" s="14"/>
      <c r="B676" s="14"/>
      <c r="C676" s="13"/>
      <c r="D676" s="13"/>
      <c r="E676" s="13"/>
      <c r="F676" s="15"/>
      <c r="G676" s="15"/>
      <c r="H676" s="15"/>
      <c r="I676" s="15"/>
    </row>
    <row r="677" spans="1:9" x14ac:dyDescent="0.2">
      <c r="A677" s="14"/>
      <c r="B677" s="14"/>
      <c r="C677" s="13"/>
      <c r="D677" s="13"/>
      <c r="E677" s="13"/>
      <c r="F677" s="15"/>
      <c r="G677" s="15"/>
      <c r="H677" s="15"/>
      <c r="I677" s="15"/>
    </row>
    <row r="678" spans="1:9" x14ac:dyDescent="0.2">
      <c r="A678" s="14"/>
      <c r="B678" s="14"/>
      <c r="C678" s="13"/>
      <c r="D678" s="13"/>
      <c r="E678" s="13"/>
      <c r="F678" s="15"/>
      <c r="G678" s="15"/>
      <c r="H678" s="15"/>
      <c r="I678" s="15"/>
    </row>
    <row r="679" spans="1:9" x14ac:dyDescent="0.2">
      <c r="A679" s="14"/>
      <c r="B679" s="14"/>
      <c r="C679" s="13"/>
      <c r="D679" s="13"/>
      <c r="E679" s="13"/>
      <c r="F679" s="15"/>
      <c r="G679" s="15"/>
      <c r="H679" s="15"/>
      <c r="I679" s="15"/>
    </row>
    <row r="680" spans="1:9" x14ac:dyDescent="0.2">
      <c r="A680" s="14"/>
      <c r="B680" s="14"/>
      <c r="C680" s="13"/>
      <c r="D680" s="13"/>
      <c r="E680" s="13"/>
      <c r="F680" s="15"/>
      <c r="G680" s="15"/>
      <c r="H680" s="15"/>
      <c r="I680" s="15"/>
    </row>
    <row r="681" spans="1:9" x14ac:dyDescent="0.2">
      <c r="A681" s="14"/>
      <c r="B681" s="14"/>
      <c r="C681" s="13"/>
      <c r="D681" s="13"/>
      <c r="E681" s="13"/>
      <c r="F681" s="15"/>
      <c r="G681" s="15"/>
      <c r="H681" s="15"/>
      <c r="I681" s="15"/>
    </row>
    <row r="682" spans="1:9" x14ac:dyDescent="0.2">
      <c r="A682" s="14"/>
      <c r="B682" s="14"/>
      <c r="C682" s="13"/>
      <c r="D682" s="13"/>
      <c r="E682" s="13"/>
      <c r="F682" s="15"/>
      <c r="G682" s="15"/>
      <c r="H682" s="15"/>
      <c r="I682" s="15"/>
    </row>
    <row r="683" spans="1:9" x14ac:dyDescent="0.2">
      <c r="A683" s="14"/>
      <c r="B683" s="14"/>
      <c r="C683" s="13"/>
      <c r="D683" s="13"/>
      <c r="E683" s="13"/>
      <c r="F683" s="15"/>
      <c r="G683" s="15"/>
      <c r="H683" s="15"/>
      <c r="I683" s="15"/>
    </row>
    <row r="684" spans="1:9" x14ac:dyDescent="0.2">
      <c r="A684" s="14"/>
      <c r="B684" s="14"/>
      <c r="C684" s="13"/>
      <c r="D684" s="13"/>
      <c r="E684" s="13"/>
      <c r="F684" s="15"/>
      <c r="G684" s="15"/>
      <c r="H684" s="15"/>
      <c r="I684" s="15"/>
    </row>
    <row r="685" spans="1:9" x14ac:dyDescent="0.2">
      <c r="A685" s="14"/>
      <c r="B685" s="14"/>
      <c r="C685" s="13"/>
      <c r="D685" s="13"/>
      <c r="E685" s="13"/>
      <c r="F685" s="15"/>
      <c r="G685" s="15"/>
      <c r="H685" s="15"/>
      <c r="I685" s="15"/>
    </row>
    <row r="686" spans="1:9" x14ac:dyDescent="0.2">
      <c r="A686" s="14"/>
      <c r="B686" s="14"/>
      <c r="C686" s="13"/>
      <c r="D686" s="13"/>
      <c r="E686" s="13"/>
      <c r="F686" s="15"/>
      <c r="G686" s="15"/>
      <c r="H686" s="15"/>
      <c r="I686" s="15"/>
    </row>
    <row r="687" spans="1:9" x14ac:dyDescent="0.2">
      <c r="A687" s="14"/>
      <c r="B687" s="14"/>
      <c r="C687" s="13"/>
      <c r="D687" s="13"/>
      <c r="E687" s="13"/>
      <c r="F687" s="15"/>
      <c r="G687" s="15"/>
      <c r="H687" s="15"/>
      <c r="I687" s="15"/>
    </row>
    <row r="688" spans="1:9" x14ac:dyDescent="0.2">
      <c r="A688" s="14"/>
      <c r="B688" s="14"/>
      <c r="C688" s="13"/>
      <c r="D688" s="13"/>
      <c r="E688" s="13"/>
      <c r="F688" s="15"/>
      <c r="G688" s="15"/>
      <c r="H688" s="15"/>
      <c r="I688" s="15"/>
    </row>
    <row r="689" spans="1:9" x14ac:dyDescent="0.2">
      <c r="A689" s="14"/>
      <c r="B689" s="14"/>
      <c r="C689" s="13"/>
      <c r="D689" s="13"/>
      <c r="E689" s="13"/>
      <c r="F689" s="15"/>
      <c r="G689" s="15"/>
      <c r="H689" s="15"/>
      <c r="I689" s="15"/>
    </row>
    <row r="690" spans="1:9" x14ac:dyDescent="0.2">
      <c r="A690" s="14"/>
      <c r="B690" s="14"/>
      <c r="C690" s="13"/>
      <c r="D690" s="13"/>
      <c r="E690" s="13"/>
      <c r="F690" s="15"/>
      <c r="G690" s="15"/>
      <c r="H690" s="15"/>
      <c r="I690" s="15"/>
    </row>
    <row r="691" spans="1:9" x14ac:dyDescent="0.2">
      <c r="A691" s="14"/>
      <c r="B691" s="14"/>
      <c r="C691" s="13"/>
      <c r="D691" s="13"/>
      <c r="E691" s="13"/>
      <c r="F691" s="15"/>
      <c r="G691" s="15"/>
      <c r="H691" s="15"/>
      <c r="I691" s="15"/>
    </row>
    <row r="692" spans="1:9" x14ac:dyDescent="0.2">
      <c r="A692" s="14"/>
      <c r="B692" s="14"/>
      <c r="C692" s="13"/>
      <c r="D692" s="13"/>
      <c r="E692" s="13"/>
      <c r="F692" s="15"/>
      <c r="G692" s="15"/>
      <c r="H692" s="15"/>
      <c r="I692" s="15"/>
    </row>
    <row r="693" spans="1:9" x14ac:dyDescent="0.2">
      <c r="A693" s="14"/>
      <c r="B693" s="14"/>
      <c r="C693" s="13"/>
      <c r="D693" s="13"/>
      <c r="E693" s="13"/>
      <c r="F693" s="15"/>
      <c r="G693" s="15"/>
      <c r="H693" s="15"/>
      <c r="I693" s="15"/>
    </row>
    <row r="694" spans="1:9" x14ac:dyDescent="0.2">
      <c r="A694" s="14"/>
      <c r="B694" s="14"/>
      <c r="C694" s="13"/>
      <c r="D694" s="13"/>
      <c r="E694" s="13"/>
      <c r="F694" s="15"/>
      <c r="G694" s="15"/>
      <c r="H694" s="15"/>
      <c r="I694" s="15"/>
    </row>
    <row r="695" spans="1:9" x14ac:dyDescent="0.2">
      <c r="A695" s="14"/>
      <c r="B695" s="14"/>
      <c r="C695" s="13"/>
      <c r="D695" s="13"/>
      <c r="E695" s="13"/>
      <c r="F695" s="15"/>
      <c r="G695" s="15"/>
      <c r="H695" s="15"/>
      <c r="I695" s="15"/>
    </row>
    <row r="696" spans="1:9" x14ac:dyDescent="0.2">
      <c r="A696" s="14"/>
      <c r="B696" s="14"/>
      <c r="C696" s="13"/>
      <c r="D696" s="13"/>
      <c r="E696" s="13"/>
      <c r="F696" s="15"/>
      <c r="G696" s="15"/>
      <c r="H696" s="15"/>
      <c r="I696" s="15"/>
    </row>
    <row r="697" spans="1:9" x14ac:dyDescent="0.2">
      <c r="A697" s="14"/>
      <c r="B697" s="14"/>
      <c r="C697" s="13"/>
      <c r="D697" s="13"/>
      <c r="E697" s="13"/>
      <c r="F697" s="15"/>
      <c r="G697" s="15"/>
      <c r="H697" s="15"/>
      <c r="I697" s="15"/>
    </row>
    <row r="698" spans="1:9" x14ac:dyDescent="0.2">
      <c r="A698" s="14"/>
      <c r="B698" s="14"/>
      <c r="C698" s="13"/>
      <c r="D698" s="13"/>
      <c r="E698" s="13"/>
      <c r="F698" s="15"/>
      <c r="G698" s="15"/>
      <c r="H698" s="15"/>
      <c r="I698" s="15"/>
    </row>
    <row r="699" spans="1:9" x14ac:dyDescent="0.2">
      <c r="A699" s="14"/>
      <c r="B699" s="14"/>
      <c r="C699" s="13"/>
      <c r="D699" s="13"/>
      <c r="E699" s="13"/>
      <c r="F699" s="15"/>
      <c r="G699" s="15"/>
      <c r="H699" s="15"/>
      <c r="I699" s="15"/>
    </row>
    <row r="700" spans="1:9" x14ac:dyDescent="0.2">
      <c r="A700" s="14"/>
      <c r="B700" s="14"/>
      <c r="C700" s="13"/>
      <c r="D700" s="13"/>
      <c r="E700" s="13"/>
      <c r="F700" s="15"/>
      <c r="G700" s="15"/>
      <c r="H700" s="15"/>
      <c r="I700" s="15"/>
    </row>
    <row r="701" spans="1:9" x14ac:dyDescent="0.2">
      <c r="A701" s="14"/>
      <c r="B701" s="14"/>
      <c r="C701" s="13"/>
      <c r="D701" s="13"/>
      <c r="E701" s="13"/>
      <c r="F701" s="15"/>
      <c r="G701" s="15"/>
      <c r="H701" s="15"/>
      <c r="I701" s="15"/>
    </row>
    <row r="702" spans="1:9" x14ac:dyDescent="0.2">
      <c r="A702" s="14"/>
      <c r="B702" s="14"/>
      <c r="C702" s="13"/>
      <c r="D702" s="13"/>
      <c r="E702" s="13"/>
      <c r="F702" s="15"/>
      <c r="G702" s="15"/>
      <c r="H702" s="15"/>
      <c r="I702" s="15"/>
    </row>
    <row r="703" spans="1:9" x14ac:dyDescent="0.2">
      <c r="A703" s="14"/>
      <c r="B703" s="14"/>
      <c r="C703" s="13"/>
      <c r="D703" s="13"/>
      <c r="E703" s="13"/>
      <c r="F703" s="15"/>
      <c r="G703" s="15"/>
      <c r="H703" s="15"/>
      <c r="I703" s="15"/>
    </row>
    <row r="704" spans="1:9" x14ac:dyDescent="0.2">
      <c r="A704" s="14"/>
      <c r="B704" s="14"/>
      <c r="C704" s="13"/>
      <c r="D704" s="13"/>
      <c r="E704" s="13"/>
      <c r="F704" s="15"/>
      <c r="G704" s="15"/>
      <c r="H704" s="15"/>
      <c r="I704" s="15"/>
    </row>
    <row r="705" spans="1:9" x14ac:dyDescent="0.2">
      <c r="A705" s="14"/>
      <c r="B705" s="14"/>
      <c r="C705" s="13"/>
      <c r="D705" s="13"/>
      <c r="E705" s="13"/>
      <c r="F705" s="15"/>
      <c r="G705" s="15"/>
      <c r="H705" s="15"/>
      <c r="I705" s="15"/>
    </row>
    <row r="706" spans="1:9" x14ac:dyDescent="0.2">
      <c r="A706" s="14"/>
      <c r="B706" s="14"/>
      <c r="C706" s="13"/>
      <c r="D706" s="13"/>
      <c r="E706" s="13"/>
      <c r="F706" s="15"/>
      <c r="G706" s="15"/>
      <c r="H706" s="15"/>
      <c r="I706" s="15"/>
    </row>
    <row r="707" spans="1:9" x14ac:dyDescent="0.2">
      <c r="A707" s="14"/>
      <c r="B707" s="14"/>
      <c r="C707" s="13"/>
      <c r="D707" s="13"/>
      <c r="E707" s="13"/>
      <c r="F707" s="15"/>
      <c r="G707" s="15"/>
      <c r="H707" s="15"/>
      <c r="I707" s="15"/>
    </row>
    <row r="708" spans="1:9" x14ac:dyDescent="0.2">
      <c r="A708" s="14"/>
      <c r="B708" s="14"/>
      <c r="C708" s="13"/>
      <c r="D708" s="13"/>
      <c r="E708" s="13"/>
      <c r="F708" s="15"/>
      <c r="G708" s="15"/>
      <c r="H708" s="15"/>
      <c r="I708" s="15"/>
    </row>
    <row r="709" spans="1:9" x14ac:dyDescent="0.2">
      <c r="A709" s="14"/>
      <c r="B709" s="14"/>
      <c r="C709" s="13"/>
      <c r="D709" s="13"/>
      <c r="E709" s="13"/>
      <c r="F709" s="15"/>
      <c r="G709" s="15"/>
      <c r="H709" s="15"/>
      <c r="I709" s="15"/>
    </row>
    <row r="710" spans="1:9" x14ac:dyDescent="0.2">
      <c r="A710" s="14"/>
      <c r="B710" s="14"/>
      <c r="C710" s="13"/>
      <c r="D710" s="13"/>
      <c r="E710" s="13"/>
      <c r="F710" s="15"/>
      <c r="G710" s="15"/>
      <c r="H710" s="15"/>
      <c r="I710" s="15"/>
    </row>
    <row r="711" spans="1:9" x14ac:dyDescent="0.2">
      <c r="A711" s="14"/>
      <c r="B711" s="14"/>
      <c r="C711" s="13"/>
      <c r="D711" s="13"/>
      <c r="E711" s="13"/>
      <c r="F711" s="15"/>
      <c r="G711" s="15"/>
      <c r="H711" s="15"/>
      <c r="I711" s="15"/>
    </row>
    <row r="712" spans="1:9" x14ac:dyDescent="0.2">
      <c r="A712" s="14"/>
      <c r="B712" s="14"/>
      <c r="C712" s="13"/>
      <c r="D712" s="13"/>
      <c r="E712" s="13"/>
      <c r="F712" s="15"/>
      <c r="G712" s="15"/>
      <c r="H712" s="15"/>
      <c r="I712" s="15"/>
    </row>
    <row r="713" spans="1:9" x14ac:dyDescent="0.2">
      <c r="C713" s="16"/>
      <c r="D713" s="16"/>
      <c r="E713" s="16"/>
      <c r="F713" s="15"/>
      <c r="G713" s="15"/>
      <c r="H713" s="15"/>
      <c r="I713" s="15"/>
    </row>
    <row r="714" spans="1:9" x14ac:dyDescent="0.2">
      <c r="C714" s="16"/>
      <c r="D714" s="16"/>
      <c r="E714" s="16"/>
      <c r="F714" s="15"/>
      <c r="G714" s="15"/>
      <c r="H714" s="15"/>
      <c r="I714" s="15"/>
    </row>
    <row r="715" spans="1:9" x14ac:dyDescent="0.2">
      <c r="C715" s="16"/>
      <c r="D715" s="16"/>
      <c r="E715" s="16"/>
      <c r="F715" s="15"/>
      <c r="G715" s="15"/>
      <c r="H715" s="15"/>
      <c r="I715" s="15"/>
    </row>
    <row r="716" spans="1:9" x14ac:dyDescent="0.2">
      <c r="C716" s="16"/>
      <c r="D716" s="16"/>
      <c r="E716" s="16"/>
      <c r="F716" s="15"/>
      <c r="G716" s="15"/>
      <c r="H716" s="15"/>
      <c r="I716" s="15"/>
    </row>
    <row r="717" spans="1:9" x14ac:dyDescent="0.2">
      <c r="C717" s="16"/>
      <c r="D717" s="16"/>
      <c r="E717" s="16"/>
      <c r="F717" s="15"/>
      <c r="G717" s="15"/>
      <c r="H717" s="15"/>
      <c r="I717" s="15"/>
    </row>
    <row r="718" spans="1:9" x14ac:dyDescent="0.2">
      <c r="C718" s="16"/>
      <c r="D718" s="16"/>
      <c r="E718" s="16"/>
      <c r="F718" s="15"/>
      <c r="G718" s="15"/>
      <c r="H718" s="15"/>
      <c r="I718" s="15"/>
    </row>
    <row r="719" spans="1:9" x14ac:dyDescent="0.2">
      <c r="C719" s="16"/>
      <c r="D719" s="16"/>
      <c r="E719" s="16"/>
      <c r="F719" s="15"/>
      <c r="G719" s="15"/>
      <c r="H719" s="15"/>
      <c r="I719" s="15"/>
    </row>
    <row r="720" spans="1:9" x14ac:dyDescent="0.2">
      <c r="C720" s="16"/>
      <c r="D720" s="16"/>
      <c r="E720" s="16"/>
      <c r="F720" s="15"/>
      <c r="G720" s="15"/>
      <c r="H720" s="15"/>
      <c r="I720" s="15"/>
    </row>
    <row r="721" spans="3:9" x14ac:dyDescent="0.2">
      <c r="C721" s="16"/>
      <c r="D721" s="16"/>
      <c r="E721" s="16"/>
      <c r="F721" s="15"/>
      <c r="G721" s="15"/>
      <c r="H721" s="15"/>
      <c r="I721" s="15"/>
    </row>
    <row r="722" spans="3:9" x14ac:dyDescent="0.2">
      <c r="C722" s="16"/>
      <c r="D722" s="16"/>
      <c r="E722" s="16"/>
      <c r="F722" s="15"/>
      <c r="G722" s="15"/>
      <c r="H722" s="15"/>
      <c r="I722" s="15"/>
    </row>
    <row r="723" spans="3:9" x14ac:dyDescent="0.2">
      <c r="C723" s="16"/>
      <c r="D723" s="16"/>
      <c r="E723" s="16"/>
      <c r="F723" s="15"/>
      <c r="G723" s="15"/>
      <c r="H723" s="15"/>
      <c r="I723" s="15"/>
    </row>
    <row r="724" spans="3:9" x14ac:dyDescent="0.2">
      <c r="C724" s="16"/>
      <c r="D724" s="16"/>
      <c r="E724" s="16"/>
      <c r="F724" s="15"/>
      <c r="G724" s="15"/>
      <c r="H724" s="15"/>
      <c r="I724" s="15"/>
    </row>
    <row r="725" spans="3:9" x14ac:dyDescent="0.2">
      <c r="F725" s="15"/>
      <c r="G725" s="15"/>
      <c r="H725" s="15"/>
      <c r="I725" s="15"/>
    </row>
    <row r="726" spans="3:9" x14ac:dyDescent="0.2">
      <c r="F726" s="15"/>
      <c r="G726" s="15"/>
      <c r="H726" s="15"/>
      <c r="I726" s="15"/>
    </row>
    <row r="727" spans="3:9" x14ac:dyDescent="0.2">
      <c r="F727" s="15"/>
      <c r="G727" s="15"/>
      <c r="H727" s="15"/>
      <c r="I727" s="15"/>
    </row>
    <row r="728" spans="3:9" x14ac:dyDescent="0.2">
      <c r="F728" s="15"/>
      <c r="G728" s="15"/>
      <c r="H728" s="15"/>
      <c r="I728" s="15"/>
    </row>
    <row r="729" spans="3:9" x14ac:dyDescent="0.2">
      <c r="F729" s="15"/>
      <c r="G729" s="15"/>
      <c r="H729" s="15"/>
      <c r="I729" s="15"/>
    </row>
    <row r="730" spans="3:9" x14ac:dyDescent="0.2">
      <c r="F730" s="15"/>
      <c r="G730" s="15"/>
      <c r="H730" s="15"/>
      <c r="I730" s="15"/>
    </row>
    <row r="731" spans="3:9" x14ac:dyDescent="0.2">
      <c r="F731" s="15"/>
      <c r="G731" s="15"/>
      <c r="H731" s="15"/>
      <c r="I731" s="15"/>
    </row>
    <row r="732" spans="3:9" x14ac:dyDescent="0.2">
      <c r="F732" s="15"/>
      <c r="G732" s="15"/>
      <c r="H732" s="15"/>
      <c r="I732" s="15"/>
    </row>
    <row r="733" spans="3:9" x14ac:dyDescent="0.2">
      <c r="F733" s="15"/>
      <c r="G733" s="15"/>
      <c r="H733" s="15"/>
      <c r="I733" s="15"/>
    </row>
    <row r="734" spans="3:9" x14ac:dyDescent="0.2">
      <c r="F734" s="15"/>
      <c r="G734" s="15"/>
      <c r="H734" s="15"/>
      <c r="I734" s="15"/>
    </row>
    <row r="735" spans="3:9" x14ac:dyDescent="0.2">
      <c r="F735" s="15"/>
      <c r="G735" s="15"/>
      <c r="H735" s="15"/>
      <c r="I735" s="15"/>
    </row>
    <row r="736" spans="3: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5"/>
      <c r="G1656" s="15"/>
      <c r="H1656" s="15"/>
      <c r="I1656" s="15"/>
    </row>
    <row r="1657" spans="6:9" x14ac:dyDescent="0.2">
      <c r="F1657" s="15"/>
      <c r="G1657" s="15"/>
      <c r="H1657" s="15"/>
      <c r="I1657" s="15"/>
    </row>
    <row r="1658" spans="6:9" x14ac:dyDescent="0.2">
      <c r="F1658" s="15"/>
      <c r="G1658" s="15"/>
      <c r="H1658" s="15"/>
      <c r="I1658" s="15"/>
    </row>
    <row r="1659" spans="6:9" x14ac:dyDescent="0.2">
      <c r="F1659" s="15"/>
      <c r="G1659" s="15"/>
      <c r="H1659" s="15"/>
      <c r="I1659" s="15"/>
    </row>
    <row r="1660" spans="6:9" x14ac:dyDescent="0.2">
      <c r="F1660" s="15"/>
      <c r="G1660" s="15"/>
      <c r="H1660" s="15"/>
      <c r="I1660" s="15"/>
    </row>
    <row r="1661" spans="6:9" x14ac:dyDescent="0.2">
      <c r="F1661" s="15"/>
      <c r="G1661" s="15"/>
      <c r="H1661" s="15"/>
      <c r="I1661" s="15"/>
    </row>
    <row r="1662" spans="6:9" x14ac:dyDescent="0.2">
      <c r="F1662" s="15"/>
      <c r="G1662" s="15"/>
      <c r="H1662" s="15"/>
      <c r="I1662" s="15"/>
    </row>
    <row r="1663" spans="6:9" x14ac:dyDescent="0.2">
      <c r="F1663" s="15"/>
      <c r="G1663" s="15"/>
      <c r="H1663" s="15"/>
      <c r="I1663" s="15"/>
    </row>
    <row r="1664" spans="6:9" x14ac:dyDescent="0.2">
      <c r="F1664" s="15"/>
      <c r="G1664" s="15"/>
      <c r="H1664" s="15"/>
      <c r="I1664" s="15"/>
    </row>
    <row r="1665" spans="6:9" x14ac:dyDescent="0.2">
      <c r="F1665" s="15"/>
      <c r="G1665" s="15"/>
      <c r="H1665" s="15"/>
      <c r="I1665" s="15"/>
    </row>
    <row r="1666" spans="6:9" x14ac:dyDescent="0.2">
      <c r="F1666" s="15"/>
      <c r="G1666" s="15"/>
      <c r="H1666" s="15"/>
      <c r="I1666" s="15"/>
    </row>
    <row r="1667" spans="6:9" x14ac:dyDescent="0.2">
      <c r="F1667" s="15"/>
      <c r="G1667" s="15"/>
      <c r="H1667" s="15"/>
      <c r="I1667" s="15"/>
    </row>
    <row r="1668" spans="6:9" x14ac:dyDescent="0.2">
      <c r="F1668" s="15"/>
      <c r="G1668" s="15"/>
      <c r="H1668" s="15"/>
      <c r="I1668" s="15"/>
    </row>
    <row r="1669" spans="6:9" x14ac:dyDescent="0.2">
      <c r="F1669" s="15"/>
      <c r="G1669" s="15"/>
      <c r="H1669" s="15"/>
      <c r="I1669" s="15"/>
    </row>
    <row r="1670" spans="6:9" x14ac:dyDescent="0.2">
      <c r="F1670" s="15"/>
      <c r="G1670" s="15"/>
      <c r="H1670" s="15"/>
      <c r="I1670" s="15"/>
    </row>
    <row r="1671" spans="6:9" x14ac:dyDescent="0.2">
      <c r="F1671" s="15"/>
      <c r="G1671" s="15"/>
      <c r="H1671" s="15"/>
      <c r="I1671" s="15"/>
    </row>
    <row r="1672" spans="6:9" x14ac:dyDescent="0.2">
      <c r="F1672" s="15"/>
      <c r="G1672" s="15"/>
      <c r="H1672" s="15"/>
      <c r="I1672" s="15"/>
    </row>
    <row r="1673" spans="6:9" x14ac:dyDescent="0.2">
      <c r="F1673" s="15"/>
      <c r="G1673" s="15"/>
      <c r="H1673" s="15"/>
      <c r="I1673" s="15"/>
    </row>
    <row r="1674" spans="6:9" x14ac:dyDescent="0.2">
      <c r="F1674" s="15"/>
      <c r="G1674" s="15"/>
      <c r="H1674" s="15"/>
      <c r="I1674" s="15"/>
    </row>
    <row r="1675" spans="6:9" x14ac:dyDescent="0.2">
      <c r="F1675" s="15"/>
      <c r="G1675" s="15"/>
      <c r="H1675" s="15"/>
      <c r="I1675" s="15"/>
    </row>
    <row r="1676" spans="6:9" x14ac:dyDescent="0.2">
      <c r="F1676" s="15"/>
      <c r="G1676" s="15"/>
      <c r="H1676" s="15"/>
      <c r="I1676" s="15"/>
    </row>
    <row r="1677" spans="6:9" x14ac:dyDescent="0.2">
      <c r="F1677" s="15"/>
      <c r="G1677" s="15"/>
      <c r="H1677" s="15"/>
      <c r="I1677" s="15"/>
    </row>
    <row r="1678" spans="6:9" x14ac:dyDescent="0.2">
      <c r="F1678" s="15"/>
      <c r="G1678" s="15"/>
      <c r="H1678" s="15"/>
      <c r="I1678" s="15"/>
    </row>
    <row r="1679" spans="6:9" x14ac:dyDescent="0.2">
      <c r="F1679" s="15"/>
      <c r="G1679" s="15"/>
      <c r="H1679" s="15"/>
      <c r="I1679" s="15"/>
    </row>
    <row r="1680" spans="6:9" x14ac:dyDescent="0.2">
      <c r="F1680" s="15"/>
      <c r="G1680" s="15"/>
      <c r="H1680" s="15"/>
      <c r="I1680" s="15"/>
    </row>
    <row r="1681" spans="6:9" x14ac:dyDescent="0.2">
      <c r="F1681" s="15"/>
      <c r="G1681" s="15"/>
      <c r="H1681" s="15"/>
      <c r="I1681" s="15"/>
    </row>
    <row r="1682" spans="6:9" x14ac:dyDescent="0.2">
      <c r="F1682" s="15"/>
      <c r="G1682" s="15"/>
      <c r="H1682" s="15"/>
      <c r="I1682" s="15"/>
    </row>
    <row r="1683" spans="6:9" x14ac:dyDescent="0.2">
      <c r="F1683" s="15"/>
      <c r="G1683" s="15"/>
      <c r="H1683" s="15"/>
      <c r="I1683" s="15"/>
    </row>
    <row r="1684" spans="6:9" x14ac:dyDescent="0.2">
      <c r="F1684" s="15"/>
      <c r="G1684" s="15"/>
      <c r="H1684" s="15"/>
      <c r="I1684" s="15"/>
    </row>
    <row r="1685" spans="6:9" x14ac:dyDescent="0.2">
      <c r="F1685" s="15"/>
      <c r="G1685" s="15"/>
      <c r="H1685" s="15"/>
      <c r="I1685" s="15"/>
    </row>
    <row r="1686" spans="6:9" x14ac:dyDescent="0.2">
      <c r="F1686" s="15"/>
      <c r="G1686" s="15"/>
      <c r="H1686" s="15"/>
      <c r="I1686" s="15"/>
    </row>
    <row r="1687" spans="6:9" x14ac:dyDescent="0.2">
      <c r="F1687" s="15"/>
      <c r="G1687" s="15"/>
      <c r="H1687" s="15"/>
      <c r="I1687" s="15"/>
    </row>
    <row r="1688" spans="6:9" x14ac:dyDescent="0.2">
      <c r="F1688" s="15"/>
      <c r="G1688" s="15"/>
      <c r="H1688" s="15"/>
      <c r="I1688" s="15"/>
    </row>
    <row r="1689" spans="6:9" x14ac:dyDescent="0.2">
      <c r="F1689" s="15"/>
      <c r="G1689" s="15"/>
      <c r="H1689" s="15"/>
      <c r="I1689" s="15"/>
    </row>
    <row r="1690" spans="6:9" x14ac:dyDescent="0.2">
      <c r="F1690" s="15"/>
      <c r="G1690" s="15"/>
      <c r="H1690" s="15"/>
      <c r="I1690" s="15"/>
    </row>
    <row r="1691" spans="6:9" x14ac:dyDescent="0.2">
      <c r="F1691" s="15"/>
      <c r="G1691" s="15"/>
      <c r="H1691" s="15"/>
      <c r="I1691" s="15"/>
    </row>
    <row r="1692" spans="6:9" x14ac:dyDescent="0.2">
      <c r="F1692" s="15"/>
      <c r="G1692" s="15"/>
      <c r="H1692" s="15"/>
      <c r="I1692" s="15"/>
    </row>
    <row r="1693" spans="6:9" x14ac:dyDescent="0.2">
      <c r="F1693" s="15"/>
      <c r="G1693" s="15"/>
      <c r="H1693" s="15"/>
      <c r="I1693" s="15"/>
    </row>
    <row r="1694" spans="6:9" x14ac:dyDescent="0.2">
      <c r="F1694" s="15"/>
      <c r="G1694" s="15"/>
      <c r="H1694" s="15"/>
      <c r="I1694" s="15"/>
    </row>
    <row r="1695" spans="6:9" x14ac:dyDescent="0.2">
      <c r="F1695" s="15"/>
      <c r="G1695" s="15"/>
      <c r="H1695" s="15"/>
      <c r="I1695" s="15"/>
    </row>
    <row r="1696" spans="6:9" x14ac:dyDescent="0.2">
      <c r="F1696" s="15"/>
      <c r="G1696" s="15"/>
      <c r="H1696" s="15"/>
      <c r="I1696" s="15"/>
    </row>
    <row r="1697" spans="6:9" x14ac:dyDescent="0.2">
      <c r="F1697" s="15"/>
      <c r="G1697" s="15"/>
      <c r="H1697" s="15"/>
      <c r="I1697" s="15"/>
    </row>
    <row r="1698" spans="6:9" x14ac:dyDescent="0.2">
      <c r="F1698" s="15"/>
      <c r="G1698" s="15"/>
      <c r="H1698" s="15"/>
      <c r="I1698" s="15"/>
    </row>
    <row r="1699" spans="6:9" x14ac:dyDescent="0.2">
      <c r="F1699" s="15"/>
      <c r="G1699" s="15"/>
      <c r="H1699" s="15"/>
      <c r="I1699" s="15"/>
    </row>
    <row r="1700" spans="6:9" x14ac:dyDescent="0.2">
      <c r="F1700" s="15"/>
      <c r="G1700" s="15"/>
      <c r="H1700" s="15"/>
      <c r="I1700" s="15"/>
    </row>
    <row r="1701" spans="6:9" x14ac:dyDescent="0.2">
      <c r="F1701" s="15"/>
      <c r="G1701" s="15"/>
      <c r="H1701" s="15"/>
      <c r="I1701" s="15"/>
    </row>
    <row r="1702" spans="6:9" x14ac:dyDescent="0.2">
      <c r="F1702" s="15"/>
      <c r="G1702" s="15"/>
      <c r="H1702" s="15"/>
      <c r="I1702" s="15"/>
    </row>
    <row r="1703" spans="6:9" x14ac:dyDescent="0.2">
      <c r="F1703" s="15"/>
      <c r="G1703" s="15"/>
      <c r="H1703" s="15"/>
      <c r="I1703" s="15"/>
    </row>
    <row r="1704" spans="6:9" x14ac:dyDescent="0.2">
      <c r="F1704" s="15"/>
      <c r="G1704" s="15"/>
      <c r="H1704" s="15"/>
      <c r="I1704" s="15"/>
    </row>
    <row r="1705" spans="6:9" x14ac:dyDescent="0.2">
      <c r="F1705" s="15"/>
      <c r="G1705" s="15"/>
      <c r="H1705" s="15"/>
      <c r="I1705" s="15"/>
    </row>
    <row r="1706" spans="6:9" x14ac:dyDescent="0.2">
      <c r="F1706" s="15"/>
      <c r="G1706" s="15"/>
      <c r="H1706" s="15"/>
      <c r="I1706" s="15"/>
    </row>
    <row r="1707" spans="6:9" x14ac:dyDescent="0.2">
      <c r="F1707" s="15"/>
      <c r="G1707" s="15"/>
      <c r="H1707" s="15"/>
      <c r="I1707" s="15"/>
    </row>
    <row r="1708" spans="6:9" x14ac:dyDescent="0.2">
      <c r="F1708" s="15"/>
      <c r="G1708" s="15"/>
      <c r="H1708" s="15"/>
      <c r="I1708" s="15"/>
    </row>
    <row r="1709" spans="6:9" x14ac:dyDescent="0.2">
      <c r="F1709" s="15"/>
      <c r="G1709" s="15"/>
      <c r="H1709" s="15"/>
      <c r="I1709" s="15"/>
    </row>
    <row r="1710" spans="6:9" x14ac:dyDescent="0.2">
      <c r="F1710" s="15"/>
      <c r="G1710" s="15"/>
      <c r="H1710" s="15"/>
      <c r="I1710" s="15"/>
    </row>
    <row r="1711" spans="6:9" x14ac:dyDescent="0.2">
      <c r="F1711" s="15"/>
      <c r="G1711" s="15"/>
      <c r="H1711" s="15"/>
      <c r="I1711" s="15"/>
    </row>
    <row r="1712" spans="6:9" x14ac:dyDescent="0.2">
      <c r="F1712" s="15"/>
      <c r="G1712" s="15"/>
      <c r="H1712" s="15"/>
      <c r="I1712" s="15"/>
    </row>
    <row r="1713" spans="6:9" x14ac:dyDescent="0.2">
      <c r="F1713" s="15"/>
      <c r="G1713" s="15"/>
      <c r="H1713" s="15"/>
      <c r="I1713" s="15"/>
    </row>
    <row r="1714" spans="6:9" x14ac:dyDescent="0.2">
      <c r="F1714" s="15"/>
      <c r="G1714" s="15"/>
      <c r="H1714" s="15"/>
      <c r="I1714" s="15"/>
    </row>
    <row r="1715" spans="6:9" x14ac:dyDescent="0.2">
      <c r="F1715" s="15"/>
      <c r="G1715" s="15"/>
      <c r="H1715" s="15"/>
      <c r="I1715" s="15"/>
    </row>
    <row r="1716" spans="6:9" x14ac:dyDescent="0.2">
      <c r="F1716" s="15"/>
      <c r="G1716" s="15"/>
      <c r="H1716" s="15"/>
      <c r="I1716" s="15"/>
    </row>
    <row r="1717" spans="6:9" x14ac:dyDescent="0.2">
      <c r="F1717" s="15"/>
      <c r="G1717" s="15"/>
      <c r="H1717" s="15"/>
      <c r="I1717" s="15"/>
    </row>
    <row r="1718" spans="6:9" x14ac:dyDescent="0.2">
      <c r="F1718" s="15"/>
      <c r="G1718" s="15"/>
      <c r="H1718" s="15"/>
      <c r="I1718" s="15"/>
    </row>
    <row r="1719" spans="6:9" x14ac:dyDescent="0.2">
      <c r="F1719" s="15"/>
      <c r="G1719" s="15"/>
      <c r="H1719" s="15"/>
      <c r="I1719" s="15"/>
    </row>
    <row r="1720" spans="6:9" x14ac:dyDescent="0.2">
      <c r="F1720" s="15"/>
      <c r="G1720" s="15"/>
      <c r="H1720" s="15"/>
      <c r="I1720" s="15"/>
    </row>
    <row r="1721" spans="6:9" x14ac:dyDescent="0.2">
      <c r="F1721" s="15"/>
      <c r="G1721" s="15"/>
      <c r="H1721" s="15"/>
      <c r="I1721" s="15"/>
    </row>
    <row r="1722" spans="6:9" x14ac:dyDescent="0.2">
      <c r="F1722" s="15"/>
      <c r="G1722" s="15"/>
      <c r="H1722" s="15"/>
      <c r="I1722" s="15"/>
    </row>
    <row r="1723" spans="6:9" x14ac:dyDescent="0.2">
      <c r="F1723" s="15"/>
      <c r="G1723" s="15"/>
      <c r="H1723" s="15"/>
      <c r="I1723" s="15"/>
    </row>
    <row r="1724" spans="6:9" x14ac:dyDescent="0.2">
      <c r="F1724" s="15"/>
      <c r="G1724" s="15"/>
      <c r="H1724" s="15"/>
      <c r="I1724" s="15"/>
    </row>
    <row r="1725" spans="6:9" x14ac:dyDescent="0.2">
      <c r="F1725" s="15"/>
      <c r="G1725" s="15"/>
      <c r="H1725" s="15"/>
      <c r="I1725" s="15"/>
    </row>
    <row r="1726" spans="6:9" x14ac:dyDescent="0.2">
      <c r="F1726" s="15"/>
      <c r="G1726" s="15"/>
      <c r="H1726" s="15"/>
      <c r="I1726" s="15"/>
    </row>
    <row r="1727" spans="6:9" x14ac:dyDescent="0.2">
      <c r="F1727" s="15"/>
      <c r="G1727" s="15"/>
      <c r="H1727" s="15"/>
      <c r="I1727" s="15"/>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row r="2126" spans="6:9" x14ac:dyDescent="0.2">
      <c r="F2126" s="17"/>
      <c r="G2126" s="17"/>
      <c r="H2126" s="17"/>
      <c r="I2126" s="17"/>
    </row>
    <row r="2127" spans="6:9" x14ac:dyDescent="0.2">
      <c r="F2127" s="17"/>
      <c r="G2127" s="17"/>
      <c r="H2127" s="17"/>
      <c r="I2127" s="17"/>
    </row>
    <row r="2128" spans="6:9" x14ac:dyDescent="0.2">
      <c r="F2128" s="17"/>
      <c r="G2128" s="17"/>
      <c r="H2128" s="17"/>
      <c r="I2128" s="17"/>
    </row>
    <row r="2129" spans="6:9" x14ac:dyDescent="0.2">
      <c r="F2129" s="17"/>
      <c r="G2129" s="17"/>
      <c r="H2129" s="17"/>
      <c r="I2129" s="17"/>
    </row>
    <row r="2130" spans="6:9" x14ac:dyDescent="0.2">
      <c r="F2130" s="17"/>
      <c r="G2130" s="17"/>
      <c r="H2130" s="17"/>
      <c r="I2130" s="17"/>
    </row>
    <row r="2131" spans="6:9" x14ac:dyDescent="0.2">
      <c r="F2131" s="17"/>
      <c r="G2131" s="17"/>
      <c r="H2131" s="17"/>
      <c r="I2131" s="17"/>
    </row>
    <row r="2132" spans="6:9" x14ac:dyDescent="0.2">
      <c r="F2132" s="17"/>
      <c r="G2132" s="17"/>
      <c r="H2132" s="17"/>
      <c r="I2132" s="17"/>
    </row>
    <row r="2133" spans="6:9" x14ac:dyDescent="0.2">
      <c r="F2133" s="17"/>
      <c r="G2133" s="17"/>
      <c r="H2133" s="17"/>
      <c r="I2133" s="17"/>
    </row>
    <row r="2134" spans="6:9" x14ac:dyDescent="0.2">
      <c r="F2134" s="17"/>
      <c r="G2134" s="17"/>
      <c r="H2134" s="17"/>
      <c r="I2134" s="17"/>
    </row>
    <row r="2135" spans="6:9" x14ac:dyDescent="0.2">
      <c r="F2135" s="17"/>
      <c r="G2135" s="17"/>
      <c r="H2135" s="17"/>
      <c r="I2135" s="17"/>
    </row>
    <row r="2136" spans="6:9" x14ac:dyDescent="0.2">
      <c r="F2136" s="17"/>
      <c r="G2136" s="17"/>
      <c r="H2136" s="17"/>
      <c r="I2136" s="17"/>
    </row>
    <row r="2137" spans="6:9" x14ac:dyDescent="0.2">
      <c r="F2137" s="17"/>
      <c r="G2137" s="17"/>
      <c r="H2137" s="17"/>
      <c r="I2137" s="17"/>
    </row>
    <row r="2138" spans="6:9" x14ac:dyDescent="0.2">
      <c r="F2138" s="17"/>
      <c r="G2138" s="17"/>
      <c r="H2138" s="17"/>
      <c r="I2138" s="17"/>
    </row>
    <row r="2139" spans="6:9" x14ac:dyDescent="0.2">
      <c r="F2139" s="17"/>
      <c r="G2139" s="17"/>
      <c r="H2139" s="17"/>
      <c r="I2139" s="17"/>
    </row>
    <row r="2140" spans="6:9" x14ac:dyDescent="0.2">
      <c r="F2140" s="17"/>
      <c r="G2140" s="17"/>
      <c r="H2140" s="17"/>
      <c r="I2140" s="17"/>
    </row>
    <row r="2141" spans="6:9" x14ac:dyDescent="0.2">
      <c r="F2141" s="17"/>
      <c r="G2141" s="17"/>
      <c r="H2141" s="17"/>
      <c r="I2141" s="17"/>
    </row>
    <row r="2142" spans="6:9" x14ac:dyDescent="0.2">
      <c r="F2142" s="17"/>
      <c r="G2142" s="17"/>
      <c r="H2142" s="17"/>
      <c r="I2142" s="17"/>
    </row>
    <row r="2143" spans="6:9" x14ac:dyDescent="0.2">
      <c r="F2143" s="17"/>
      <c r="G2143" s="17"/>
      <c r="H2143" s="17"/>
      <c r="I2143" s="17"/>
    </row>
    <row r="2144" spans="6:9" x14ac:dyDescent="0.2">
      <c r="F2144" s="17"/>
      <c r="G2144" s="17"/>
      <c r="H2144" s="17"/>
      <c r="I2144" s="17"/>
    </row>
    <row r="2145" spans="6:9" x14ac:dyDescent="0.2">
      <c r="F2145" s="17"/>
      <c r="G2145" s="17"/>
      <c r="H2145" s="17"/>
      <c r="I2145" s="17"/>
    </row>
    <row r="2146" spans="6:9" x14ac:dyDescent="0.2">
      <c r="F2146" s="17"/>
      <c r="G2146" s="17"/>
      <c r="H2146" s="17"/>
      <c r="I2146" s="17"/>
    </row>
    <row r="2147" spans="6:9" x14ac:dyDescent="0.2">
      <c r="F2147" s="17"/>
      <c r="G2147" s="17"/>
      <c r="H2147" s="17"/>
      <c r="I2147" s="17"/>
    </row>
    <row r="2148" spans="6:9" x14ac:dyDescent="0.2">
      <c r="F2148" s="17"/>
      <c r="G2148" s="17"/>
      <c r="H2148" s="17"/>
      <c r="I2148" s="17"/>
    </row>
    <row r="2149" spans="6:9" x14ac:dyDescent="0.2">
      <c r="F2149" s="17"/>
      <c r="G2149" s="17"/>
      <c r="H2149" s="17"/>
      <c r="I2149" s="17"/>
    </row>
    <row r="2150" spans="6:9" x14ac:dyDescent="0.2">
      <c r="F2150" s="17"/>
      <c r="G2150" s="17"/>
      <c r="H2150" s="17"/>
      <c r="I2150" s="17"/>
    </row>
    <row r="2151" spans="6:9" x14ac:dyDescent="0.2">
      <c r="F2151" s="17"/>
      <c r="G2151" s="17"/>
      <c r="H2151" s="17"/>
      <c r="I2151" s="17"/>
    </row>
    <row r="2152" spans="6:9" x14ac:dyDescent="0.2">
      <c r="F2152" s="17"/>
      <c r="G2152" s="17"/>
      <c r="H2152" s="17"/>
      <c r="I2152" s="17"/>
    </row>
    <row r="2153" spans="6:9" x14ac:dyDescent="0.2">
      <c r="F2153" s="17"/>
      <c r="G2153" s="17"/>
      <c r="H2153" s="17"/>
      <c r="I2153" s="17"/>
    </row>
    <row r="2154" spans="6:9" x14ac:dyDescent="0.2">
      <c r="F2154" s="17"/>
      <c r="G2154" s="17"/>
      <c r="H2154" s="17"/>
      <c r="I2154" s="17"/>
    </row>
    <row r="2155" spans="6:9" x14ac:dyDescent="0.2">
      <c r="F2155" s="17"/>
      <c r="G2155" s="17"/>
      <c r="H2155" s="17"/>
      <c r="I2155" s="17"/>
    </row>
    <row r="2156" spans="6:9" x14ac:dyDescent="0.2">
      <c r="F2156" s="17"/>
      <c r="G2156" s="17"/>
      <c r="H2156" s="17"/>
      <c r="I2156" s="17"/>
    </row>
    <row r="2157" spans="6:9" x14ac:dyDescent="0.2">
      <c r="F2157" s="17"/>
      <c r="G2157" s="17"/>
      <c r="H2157" s="17"/>
      <c r="I2157" s="17"/>
    </row>
    <row r="2158" spans="6:9" x14ac:dyDescent="0.2">
      <c r="F2158" s="17"/>
      <c r="G2158" s="17"/>
      <c r="H2158" s="17"/>
      <c r="I2158" s="17"/>
    </row>
    <row r="2159" spans="6:9" x14ac:dyDescent="0.2">
      <c r="F2159" s="17"/>
      <c r="G2159" s="17"/>
      <c r="H2159" s="17"/>
      <c r="I2159" s="17"/>
    </row>
    <row r="2160" spans="6:9" x14ac:dyDescent="0.2">
      <c r="F2160" s="17"/>
      <c r="G2160" s="17"/>
      <c r="H2160" s="17"/>
      <c r="I2160" s="17"/>
    </row>
    <row r="2161" spans="6:9" x14ac:dyDescent="0.2">
      <c r="F2161" s="17"/>
      <c r="G2161" s="17"/>
      <c r="H2161" s="17"/>
      <c r="I2161" s="17"/>
    </row>
    <row r="2162" spans="6:9" x14ac:dyDescent="0.2">
      <c r="F2162" s="17"/>
      <c r="G2162" s="17"/>
      <c r="H2162" s="17"/>
      <c r="I2162" s="17"/>
    </row>
    <row r="2163" spans="6:9" x14ac:dyDescent="0.2">
      <c r="F2163" s="17"/>
      <c r="G2163" s="17"/>
      <c r="H2163" s="17"/>
      <c r="I2163" s="17"/>
    </row>
    <row r="2164" spans="6:9" x14ac:dyDescent="0.2">
      <c r="F2164" s="17"/>
      <c r="G2164" s="17"/>
      <c r="H2164" s="17"/>
      <c r="I2164" s="17"/>
    </row>
    <row r="2165" spans="6:9" x14ac:dyDescent="0.2">
      <c r="F2165" s="17"/>
      <c r="G2165" s="17"/>
      <c r="H2165" s="17"/>
      <c r="I2165" s="17"/>
    </row>
    <row r="2166" spans="6:9" x14ac:dyDescent="0.2">
      <c r="F2166" s="17"/>
      <c r="G2166" s="17"/>
      <c r="H2166" s="17"/>
      <c r="I2166" s="17"/>
    </row>
    <row r="2167" spans="6:9" x14ac:dyDescent="0.2">
      <c r="F2167" s="17"/>
      <c r="G2167" s="17"/>
      <c r="H2167" s="17"/>
      <c r="I2167" s="17"/>
    </row>
    <row r="2168" spans="6:9" x14ac:dyDescent="0.2">
      <c r="F2168" s="17"/>
      <c r="G2168" s="17"/>
      <c r="H2168" s="17"/>
      <c r="I2168" s="17"/>
    </row>
    <row r="2169" spans="6:9" x14ac:dyDescent="0.2">
      <c r="F2169" s="17"/>
      <c r="G2169" s="17"/>
      <c r="H2169" s="17"/>
      <c r="I2169" s="17"/>
    </row>
    <row r="2170" spans="6:9" x14ac:dyDescent="0.2">
      <c r="F2170" s="17"/>
      <c r="G2170" s="17"/>
      <c r="H2170" s="17"/>
      <c r="I2170" s="17"/>
    </row>
    <row r="2171" spans="6:9" x14ac:dyDescent="0.2">
      <c r="F2171" s="17"/>
      <c r="G2171" s="17"/>
      <c r="H2171" s="17"/>
      <c r="I2171" s="17"/>
    </row>
    <row r="2172" spans="6:9" x14ac:dyDescent="0.2">
      <c r="F2172" s="17"/>
      <c r="G2172" s="17"/>
      <c r="H2172" s="17"/>
      <c r="I2172" s="17"/>
    </row>
    <row r="2173" spans="6:9" x14ac:dyDescent="0.2">
      <c r="F2173" s="17"/>
      <c r="G2173" s="17"/>
      <c r="H2173" s="17"/>
      <c r="I2173" s="17"/>
    </row>
    <row r="2174" spans="6:9" x14ac:dyDescent="0.2">
      <c r="F2174" s="17"/>
      <c r="G2174" s="17"/>
      <c r="H2174" s="17"/>
      <c r="I2174" s="17"/>
    </row>
    <row r="2175" spans="6:9" x14ac:dyDescent="0.2">
      <c r="F2175" s="17"/>
      <c r="G2175" s="17"/>
      <c r="H2175" s="17"/>
      <c r="I2175" s="17"/>
    </row>
    <row r="2176" spans="6:9" x14ac:dyDescent="0.2">
      <c r="F2176" s="17"/>
      <c r="G2176" s="17"/>
      <c r="H2176" s="17"/>
      <c r="I2176" s="17"/>
    </row>
    <row r="2177" spans="6:9" x14ac:dyDescent="0.2">
      <c r="F2177" s="17"/>
      <c r="G2177" s="17"/>
      <c r="H2177" s="17"/>
      <c r="I2177" s="17"/>
    </row>
    <row r="2178" spans="6:9" x14ac:dyDescent="0.2">
      <c r="F2178" s="17"/>
      <c r="G2178" s="17"/>
      <c r="H2178" s="17"/>
      <c r="I2178" s="17"/>
    </row>
    <row r="2179" spans="6:9" x14ac:dyDescent="0.2">
      <c r="F2179" s="17"/>
      <c r="G2179" s="17"/>
      <c r="H2179" s="17"/>
      <c r="I2179" s="17"/>
    </row>
    <row r="2180" spans="6:9" x14ac:dyDescent="0.2">
      <c r="F2180" s="17"/>
      <c r="G2180" s="17"/>
      <c r="H2180" s="17"/>
      <c r="I2180" s="17"/>
    </row>
    <row r="2181" spans="6:9" x14ac:dyDescent="0.2">
      <c r="F2181" s="17"/>
      <c r="G2181" s="17"/>
      <c r="H2181" s="17"/>
      <c r="I2181" s="17"/>
    </row>
    <row r="2182" spans="6:9" x14ac:dyDescent="0.2">
      <c r="F2182" s="17"/>
      <c r="G2182" s="17"/>
      <c r="H2182" s="17"/>
      <c r="I2182" s="17"/>
    </row>
    <row r="2183" spans="6:9" x14ac:dyDescent="0.2">
      <c r="F2183" s="17"/>
      <c r="G2183" s="17"/>
      <c r="H2183" s="17"/>
      <c r="I2183" s="17"/>
    </row>
    <row r="2184" spans="6:9" x14ac:dyDescent="0.2">
      <c r="F2184" s="17"/>
      <c r="G2184" s="17"/>
      <c r="H2184" s="17"/>
      <c r="I2184" s="17"/>
    </row>
    <row r="2185" spans="6:9" x14ac:dyDescent="0.2">
      <c r="F2185" s="17"/>
      <c r="G2185" s="17"/>
      <c r="H2185" s="17"/>
      <c r="I2185" s="17"/>
    </row>
    <row r="2186" spans="6:9" x14ac:dyDescent="0.2">
      <c r="F2186" s="17"/>
      <c r="G2186" s="17"/>
      <c r="H2186" s="17"/>
      <c r="I2186" s="17"/>
    </row>
    <row r="2187" spans="6:9" x14ac:dyDescent="0.2">
      <c r="F2187" s="17"/>
      <c r="G2187" s="17"/>
      <c r="H2187" s="17"/>
      <c r="I2187" s="17"/>
    </row>
    <row r="2188" spans="6:9" x14ac:dyDescent="0.2">
      <c r="F2188" s="17"/>
      <c r="G2188" s="17"/>
      <c r="H2188" s="17"/>
      <c r="I2188" s="17"/>
    </row>
    <row r="2189" spans="6:9" x14ac:dyDescent="0.2">
      <c r="F2189" s="17"/>
      <c r="G2189" s="17"/>
      <c r="H2189" s="17"/>
      <c r="I2189" s="17"/>
    </row>
    <row r="2190" spans="6:9" x14ac:dyDescent="0.2">
      <c r="F2190" s="17"/>
      <c r="G2190" s="17"/>
      <c r="H2190" s="17"/>
      <c r="I2190" s="17"/>
    </row>
    <row r="2191" spans="6:9" x14ac:dyDescent="0.2">
      <c r="F2191" s="17"/>
      <c r="G2191" s="17"/>
      <c r="H2191" s="17"/>
      <c r="I2191" s="17"/>
    </row>
    <row r="2192" spans="6:9" x14ac:dyDescent="0.2">
      <c r="F2192" s="17"/>
      <c r="G2192" s="17"/>
      <c r="H2192" s="17"/>
      <c r="I2192" s="17"/>
    </row>
    <row r="2193" spans="6:9" x14ac:dyDescent="0.2">
      <c r="F2193" s="17"/>
      <c r="G2193" s="17"/>
      <c r="H2193" s="17"/>
      <c r="I2193" s="17"/>
    </row>
    <row r="2194" spans="6:9" x14ac:dyDescent="0.2">
      <c r="F2194" s="17"/>
      <c r="G2194" s="17"/>
      <c r="H2194" s="17"/>
      <c r="I2194" s="17"/>
    </row>
    <row r="2195" spans="6:9" x14ac:dyDescent="0.2">
      <c r="F2195" s="17"/>
      <c r="G2195" s="17"/>
      <c r="H2195" s="17"/>
      <c r="I2195" s="17"/>
    </row>
    <row r="2196" spans="6:9" x14ac:dyDescent="0.2">
      <c r="F2196" s="17"/>
      <c r="G2196" s="17"/>
      <c r="H2196" s="17"/>
      <c r="I2196" s="17"/>
    </row>
    <row r="2197" spans="6:9" x14ac:dyDescent="0.2">
      <c r="F2197" s="17"/>
      <c r="G2197" s="17"/>
      <c r="H2197" s="17"/>
      <c r="I2197" s="17"/>
    </row>
  </sheetData>
  <mergeCells count="38">
    <mergeCell ref="E98:E100"/>
    <mergeCell ref="D98:D100"/>
    <mergeCell ref="C98:C100"/>
    <mergeCell ref="B98:B100"/>
    <mergeCell ref="A98:A100"/>
    <mergeCell ref="A48:F48"/>
    <mergeCell ref="A49:I49"/>
    <mergeCell ref="A50:A52"/>
    <mergeCell ref="B50:B52"/>
    <mergeCell ref="C50:C52"/>
    <mergeCell ref="D50:D52"/>
    <mergeCell ref="E50:E52"/>
    <mergeCell ref="F50:G50"/>
    <mergeCell ref="H50:I50"/>
    <mergeCell ref="A1:I1"/>
    <mergeCell ref="A2:A4"/>
    <mergeCell ref="B2:B4"/>
    <mergeCell ref="C2:C4"/>
    <mergeCell ref="D2:D4"/>
    <mergeCell ref="E2:E4"/>
    <mergeCell ref="F2:G2"/>
    <mergeCell ref="H2:I2"/>
    <mergeCell ref="A152:F152"/>
    <mergeCell ref="A53:F53"/>
    <mergeCell ref="A96:F96"/>
    <mergeCell ref="A147:F147"/>
    <mergeCell ref="A148:I148"/>
    <mergeCell ref="A149:A151"/>
    <mergeCell ref="B149:B151"/>
    <mergeCell ref="C149:C151"/>
    <mergeCell ref="D149:D151"/>
    <mergeCell ref="E149:E151"/>
    <mergeCell ref="F149:G149"/>
    <mergeCell ref="H149:I149"/>
    <mergeCell ref="A97:I97"/>
    <mergeCell ref="A101:F101"/>
    <mergeCell ref="H98:I98"/>
    <mergeCell ref="F98:G98"/>
  </mergeCells>
  <phoneticPr fontId="8" type="noConversion"/>
  <pageMargins left="0.78740157480314998" right="0.39370078740157499" top="0.78740157480314998" bottom="0.59055118110236204" header="0.31496062992126" footer="0.31496062992126"/>
  <pageSetup paperSize="9" scale="87" firstPageNumber="5" orientation="portrait" useFirstPageNumber="1" r:id="rId1"/>
  <headerFooter>
    <oddHeader>&amp;L&amp;"Times New Roman,Regular"Annex A - Bill of Quantities&amp;R&amp;"Times New Roman,Regular"&amp;P</oddHeader>
  </headerFooter>
  <rowBreaks count="3" manualBreakCount="3">
    <brk id="48" max="16383" man="1"/>
    <brk id="96" max="16383" man="1"/>
    <brk id="1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I2125"/>
  <sheetViews>
    <sheetView showZeros="0" view="pageBreakPreview" zoomScaleNormal="100" zoomScaleSheetLayoutView="100" workbookViewId="0">
      <selection activeCell="F21" sqref="F21"/>
    </sheetView>
  </sheetViews>
  <sheetFormatPr defaultColWidth="11.7109375" defaultRowHeight="12" x14ac:dyDescent="0.2"/>
  <cols>
    <col min="1" max="1" width="8.7109375" style="1" customWidth="1"/>
    <col min="2" max="2" width="6.140625" style="1" customWidth="1"/>
    <col min="3" max="3" width="33.28515625" style="1" customWidth="1"/>
    <col min="4" max="5" width="5.7109375" style="1" customWidth="1"/>
    <col min="6" max="9" width="9.7109375" style="1" customWidth="1"/>
    <col min="10" max="16384" width="11.7109375" style="1"/>
  </cols>
  <sheetData>
    <row r="1" spans="1:9" x14ac:dyDescent="0.2">
      <c r="A1" s="113" t="s">
        <v>183</v>
      </c>
      <c r="B1" s="113"/>
      <c r="C1" s="113"/>
      <c r="D1" s="113"/>
      <c r="E1" s="113"/>
      <c r="F1" s="113"/>
      <c r="G1" s="113"/>
      <c r="H1" s="113"/>
      <c r="I1" s="113"/>
    </row>
    <row r="2" spans="1:9" x14ac:dyDescent="0.2">
      <c r="A2" s="107" t="s">
        <v>13</v>
      </c>
      <c r="B2" s="110" t="s">
        <v>15</v>
      </c>
      <c r="C2" s="110" t="s">
        <v>0</v>
      </c>
      <c r="D2" s="110" t="s">
        <v>1</v>
      </c>
      <c r="E2" s="110" t="s">
        <v>2</v>
      </c>
      <c r="F2" s="114" t="s">
        <v>3</v>
      </c>
      <c r="G2" s="114"/>
      <c r="H2" s="114" t="s">
        <v>4</v>
      </c>
      <c r="I2" s="115"/>
    </row>
    <row r="3" spans="1:9"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x14ac:dyDescent="0.2">
      <c r="A5" s="2">
        <v>5</v>
      </c>
      <c r="B5" s="9"/>
      <c r="C5" s="47" t="s">
        <v>184</v>
      </c>
      <c r="D5" s="4"/>
      <c r="E5" s="5"/>
      <c r="F5" s="28"/>
      <c r="G5" s="28"/>
      <c r="H5" s="28"/>
      <c r="I5" s="29"/>
    </row>
    <row r="6" spans="1:9" x14ac:dyDescent="0.2">
      <c r="A6" s="37"/>
      <c r="B6" s="9"/>
      <c r="C6" s="48"/>
      <c r="D6" s="39"/>
      <c r="E6" s="40"/>
      <c r="F6" s="30"/>
      <c r="G6" s="30"/>
      <c r="H6" s="30"/>
      <c r="I6" s="31"/>
    </row>
    <row r="7" spans="1:9" ht="195.75" customHeight="1" x14ac:dyDescent="0.2">
      <c r="A7" s="37">
        <v>5.0999999999999996</v>
      </c>
      <c r="B7" s="9"/>
      <c r="C7" s="6" t="s">
        <v>187</v>
      </c>
      <c r="D7" s="24" t="s">
        <v>7</v>
      </c>
      <c r="E7" s="24">
        <v>20</v>
      </c>
      <c r="F7" s="45"/>
      <c r="G7" s="25">
        <f>F7*E7</f>
        <v>0</v>
      </c>
      <c r="H7" s="25"/>
      <c r="I7" s="43">
        <f>H7*E7</f>
        <v>0</v>
      </c>
    </row>
    <row r="8" spans="1:9" x14ac:dyDescent="0.2">
      <c r="A8" s="23"/>
      <c r="B8" s="9"/>
      <c r="C8" s="50"/>
      <c r="D8" s="24"/>
      <c r="E8" s="24"/>
      <c r="F8" s="45"/>
      <c r="G8" s="25"/>
      <c r="H8" s="45"/>
      <c r="I8" s="43"/>
    </row>
    <row r="9" spans="1:9" ht="123" customHeight="1" x14ac:dyDescent="0.2">
      <c r="A9" s="37">
        <v>5.2</v>
      </c>
      <c r="B9" s="9"/>
      <c r="C9" s="50" t="s">
        <v>185</v>
      </c>
      <c r="D9" s="24" t="s">
        <v>7</v>
      </c>
      <c r="E9" s="24">
        <f>SUM('Section X6'!E11,'Section X6'!E9)</f>
        <v>65</v>
      </c>
      <c r="F9" s="45"/>
      <c r="G9" s="25">
        <f t="shared" ref="G9" si="0">F9*E9</f>
        <v>0</v>
      </c>
      <c r="H9" s="25"/>
      <c r="I9" s="43">
        <f t="shared" ref="I9" si="1">H9*E9</f>
        <v>0</v>
      </c>
    </row>
    <row r="10" spans="1:9" x14ac:dyDescent="0.2">
      <c r="A10" s="37"/>
      <c r="B10" s="9"/>
      <c r="C10" s="48"/>
      <c r="D10" s="39"/>
      <c r="E10" s="40"/>
      <c r="F10" s="45"/>
      <c r="G10" s="45"/>
      <c r="H10" s="45"/>
      <c r="I10" s="46"/>
    </row>
    <row r="11" spans="1:9" ht="66.75" customHeight="1" x14ac:dyDescent="0.2">
      <c r="A11" s="37">
        <v>5.3</v>
      </c>
      <c r="B11" s="9"/>
      <c r="C11" s="50" t="s">
        <v>186</v>
      </c>
      <c r="D11" s="24" t="s">
        <v>7</v>
      </c>
      <c r="E11" s="24">
        <v>14</v>
      </c>
      <c r="F11" s="45"/>
      <c r="G11" s="25">
        <f t="shared" ref="G11" si="2">F11*E11</f>
        <v>0</v>
      </c>
      <c r="H11" s="25"/>
      <c r="I11" s="43">
        <f t="shared" ref="I11" si="3">H11*E11</f>
        <v>0</v>
      </c>
    </row>
    <row r="12" spans="1:9" x14ac:dyDescent="0.2">
      <c r="A12" s="37"/>
      <c r="B12" s="9"/>
      <c r="C12" s="48"/>
      <c r="D12" s="39"/>
      <c r="E12" s="40"/>
      <c r="F12" s="45"/>
      <c r="G12" s="45"/>
      <c r="H12" s="45"/>
      <c r="I12" s="46"/>
    </row>
    <row r="13" spans="1:9" ht="123.75" customHeight="1" x14ac:dyDescent="0.2">
      <c r="A13" s="37">
        <v>5.4</v>
      </c>
      <c r="B13" s="9"/>
      <c r="C13" s="50" t="s">
        <v>188</v>
      </c>
      <c r="D13" s="24" t="s">
        <v>97</v>
      </c>
      <c r="E13" s="24">
        <v>2</v>
      </c>
      <c r="F13" s="45"/>
      <c r="G13" s="25">
        <f>F13*E13</f>
        <v>0</v>
      </c>
      <c r="H13" s="25"/>
      <c r="I13" s="43">
        <f>H13*E13</f>
        <v>0</v>
      </c>
    </row>
    <row r="14" spans="1:9" x14ac:dyDescent="0.2">
      <c r="A14" s="37"/>
      <c r="B14" s="9"/>
      <c r="C14" s="26"/>
      <c r="D14" s="24"/>
      <c r="E14" s="24"/>
      <c r="F14" s="45"/>
      <c r="G14" s="25"/>
      <c r="H14" s="45"/>
      <c r="I14" s="43"/>
    </row>
    <row r="15" spans="1:9" ht="39.75" customHeight="1" x14ac:dyDescent="0.2">
      <c r="A15" s="37">
        <v>5.5</v>
      </c>
      <c r="B15" s="9"/>
      <c r="C15" s="50" t="s">
        <v>189</v>
      </c>
      <c r="D15" s="24"/>
      <c r="E15" s="24">
        <v>1</v>
      </c>
      <c r="F15" s="45"/>
      <c r="G15" s="25">
        <f>F15*E15</f>
        <v>0</v>
      </c>
      <c r="H15" s="25"/>
      <c r="I15" s="43">
        <f>H15*E15</f>
        <v>0</v>
      </c>
    </row>
    <row r="16" spans="1:9" x14ac:dyDescent="0.2">
      <c r="A16" s="37"/>
      <c r="B16" s="9"/>
      <c r="C16" s="26"/>
      <c r="D16" s="24"/>
      <c r="E16" s="24"/>
      <c r="F16" s="45"/>
      <c r="G16" s="25"/>
      <c r="H16" s="45"/>
      <c r="I16" s="43"/>
    </row>
    <row r="17" spans="1:9" ht="84.75" customHeight="1" x14ac:dyDescent="0.2">
      <c r="A17" s="37">
        <v>5.6</v>
      </c>
      <c r="B17" s="9"/>
      <c r="C17" s="50" t="s">
        <v>228</v>
      </c>
      <c r="D17" s="24" t="s">
        <v>97</v>
      </c>
      <c r="E17" s="24">
        <v>13</v>
      </c>
      <c r="F17" s="45"/>
      <c r="G17" s="25"/>
      <c r="H17" s="25"/>
      <c r="I17" s="43"/>
    </row>
    <row r="18" spans="1:9" x14ac:dyDescent="0.2">
      <c r="A18" s="37"/>
      <c r="B18" s="9"/>
      <c r="C18" s="26"/>
      <c r="D18" s="24"/>
      <c r="E18" s="24"/>
      <c r="F18" s="45"/>
      <c r="G18" s="25"/>
      <c r="H18" s="25"/>
      <c r="I18" s="43"/>
    </row>
    <row r="19" spans="1:9" ht="36" x14ac:dyDescent="0.2">
      <c r="A19" s="37">
        <v>5.7</v>
      </c>
      <c r="B19" s="9"/>
      <c r="C19" s="44" t="s">
        <v>190</v>
      </c>
      <c r="D19" s="24" t="s">
        <v>7</v>
      </c>
      <c r="E19" s="88">
        <v>10</v>
      </c>
      <c r="F19" s="45"/>
      <c r="G19" s="25">
        <f>F19*E19</f>
        <v>0</v>
      </c>
      <c r="H19" s="45"/>
      <c r="I19" s="43">
        <f>H19*E19</f>
        <v>0</v>
      </c>
    </row>
    <row r="20" spans="1:9" x14ac:dyDescent="0.2">
      <c r="A20" s="37"/>
      <c r="B20" s="9"/>
      <c r="C20" s="44"/>
      <c r="D20" s="24"/>
      <c r="E20" s="88"/>
      <c r="F20" s="45"/>
      <c r="G20" s="25">
        <f t="shared" ref="G20:G23" si="4">F20*E20</f>
        <v>0</v>
      </c>
      <c r="H20" s="45"/>
      <c r="I20" s="43">
        <f t="shared" ref="I20:I23" si="5">H20*E20</f>
        <v>0</v>
      </c>
    </row>
    <row r="21" spans="1:9" ht="36" x14ac:dyDescent="0.2">
      <c r="A21" s="37">
        <v>5.8</v>
      </c>
      <c r="B21" s="9"/>
      <c r="C21" s="41" t="s">
        <v>200</v>
      </c>
      <c r="D21" s="39"/>
      <c r="E21" s="24"/>
      <c r="F21" s="27"/>
      <c r="G21" s="45"/>
      <c r="H21" s="45"/>
      <c r="I21" s="46"/>
    </row>
    <row r="22" spans="1:9" x14ac:dyDescent="0.2">
      <c r="A22" s="37"/>
      <c r="B22" s="9"/>
      <c r="C22" s="93" t="s">
        <v>111</v>
      </c>
      <c r="D22" s="24"/>
      <c r="E22" s="24"/>
      <c r="F22" s="27"/>
      <c r="G22" s="45"/>
      <c r="H22" s="45"/>
      <c r="I22" s="46"/>
    </row>
    <row r="23" spans="1:9" x14ac:dyDescent="0.2">
      <c r="A23" s="23"/>
      <c r="B23" s="9"/>
      <c r="C23" s="44"/>
      <c r="D23" s="24"/>
      <c r="E23" s="88"/>
      <c r="F23" s="45"/>
      <c r="G23" s="25">
        <f t="shared" si="4"/>
        <v>0</v>
      </c>
      <c r="H23" s="45"/>
      <c r="I23" s="43">
        <f t="shared" si="5"/>
        <v>0</v>
      </c>
    </row>
    <row r="24" spans="1:9" x14ac:dyDescent="0.2">
      <c r="A24" s="23"/>
      <c r="B24" s="9"/>
      <c r="C24" s="44"/>
      <c r="D24" s="39"/>
      <c r="E24" s="40"/>
      <c r="F24" s="45"/>
      <c r="G24" s="45"/>
      <c r="H24" s="45"/>
      <c r="I24" s="46"/>
    </row>
    <row r="25" spans="1:9" x14ac:dyDescent="0.2">
      <c r="A25" s="37"/>
      <c r="B25" s="9"/>
      <c r="C25" s="48"/>
      <c r="D25" s="39"/>
      <c r="E25" s="40"/>
      <c r="F25" s="45"/>
      <c r="G25" s="45"/>
      <c r="H25" s="45"/>
      <c r="I25" s="46"/>
    </row>
    <row r="26" spans="1:9" x14ac:dyDescent="0.2">
      <c r="A26" s="37"/>
      <c r="B26" s="9"/>
      <c r="C26" s="26"/>
      <c r="D26" s="24"/>
      <c r="E26" s="24"/>
      <c r="F26" s="45"/>
      <c r="G26" s="25"/>
      <c r="H26" s="45"/>
      <c r="I26" s="43"/>
    </row>
    <row r="27" spans="1:9" x14ac:dyDescent="0.2">
      <c r="A27" s="103" t="s">
        <v>14</v>
      </c>
      <c r="B27" s="104"/>
      <c r="C27" s="104"/>
      <c r="D27" s="104"/>
      <c r="E27" s="104"/>
      <c r="F27" s="105"/>
      <c r="G27" s="51">
        <f>SUM(G5:G26)</f>
        <v>0</v>
      </c>
      <c r="H27" s="33"/>
      <c r="I27" s="34">
        <f>SUM(I5:I26)</f>
        <v>0</v>
      </c>
    </row>
    <row r="28" spans="1:9" x14ac:dyDescent="0.2">
      <c r="A28" s="12"/>
      <c r="B28" s="12"/>
      <c r="C28" s="13"/>
      <c r="D28" s="13"/>
      <c r="E28" s="13"/>
      <c r="F28" s="15"/>
      <c r="G28" s="15"/>
      <c r="H28" s="15"/>
      <c r="I28" s="15"/>
    </row>
    <row r="29" spans="1:9" x14ac:dyDescent="0.2">
      <c r="A29" s="12"/>
      <c r="B29" s="12"/>
      <c r="C29" s="13"/>
      <c r="D29" s="13"/>
      <c r="E29" s="13"/>
      <c r="F29" s="15"/>
      <c r="G29" s="15"/>
      <c r="H29" s="15"/>
      <c r="I29" s="15"/>
    </row>
    <row r="30" spans="1:9" x14ac:dyDescent="0.2">
      <c r="A30" s="12"/>
      <c r="B30" s="12"/>
      <c r="C30" s="13"/>
      <c r="D30" s="13"/>
      <c r="E30" s="13"/>
      <c r="F30" s="15"/>
      <c r="G30" s="15"/>
      <c r="H30" s="15"/>
      <c r="I30" s="15"/>
    </row>
    <row r="31" spans="1:9" x14ac:dyDescent="0.2">
      <c r="A31" s="12"/>
      <c r="B31" s="12"/>
      <c r="C31" s="13"/>
      <c r="D31" s="13"/>
      <c r="E31" s="13"/>
      <c r="F31" s="15"/>
      <c r="G31" s="15"/>
      <c r="H31" s="15"/>
      <c r="I31" s="15"/>
    </row>
    <row r="32" spans="1:9" x14ac:dyDescent="0.2">
      <c r="A32" s="12"/>
      <c r="B32" s="12"/>
      <c r="C32" s="13"/>
      <c r="D32" s="13"/>
      <c r="E32" s="13"/>
      <c r="F32" s="15"/>
      <c r="G32" s="15"/>
      <c r="H32" s="15"/>
      <c r="I32" s="15"/>
    </row>
    <row r="33" spans="1:9" x14ac:dyDescent="0.2">
      <c r="A33" s="12"/>
      <c r="B33" s="12"/>
      <c r="C33" s="13"/>
      <c r="D33" s="13"/>
      <c r="E33" s="13"/>
      <c r="F33" s="15"/>
      <c r="G33" s="15"/>
      <c r="H33" s="15"/>
      <c r="I33" s="15"/>
    </row>
    <row r="34" spans="1:9" x14ac:dyDescent="0.2">
      <c r="A34" s="12"/>
      <c r="B34" s="12"/>
      <c r="C34" s="13"/>
      <c r="D34" s="13"/>
      <c r="E34" s="13"/>
      <c r="F34" s="15"/>
      <c r="G34" s="15"/>
      <c r="H34" s="15"/>
      <c r="I34" s="15"/>
    </row>
    <row r="35" spans="1:9" x14ac:dyDescent="0.2">
      <c r="A35" s="12"/>
      <c r="B35" s="12"/>
      <c r="C35" s="13"/>
      <c r="D35" s="13"/>
      <c r="E35" s="13"/>
      <c r="F35" s="15"/>
      <c r="G35" s="15"/>
      <c r="H35" s="15"/>
      <c r="I35" s="15"/>
    </row>
    <row r="36" spans="1:9" x14ac:dyDescent="0.2">
      <c r="A36" s="12"/>
      <c r="B36" s="12"/>
      <c r="C36" s="13"/>
      <c r="D36" s="13"/>
      <c r="E36" s="13"/>
      <c r="F36" s="15"/>
      <c r="G36" s="15"/>
      <c r="H36" s="15"/>
      <c r="I36" s="15"/>
    </row>
    <row r="37" spans="1:9" x14ac:dyDescent="0.2">
      <c r="A37" s="12"/>
      <c r="B37" s="12"/>
      <c r="C37" s="13"/>
      <c r="D37" s="13"/>
      <c r="E37" s="13"/>
      <c r="F37" s="15"/>
      <c r="G37" s="15"/>
      <c r="H37" s="15"/>
      <c r="I37" s="15"/>
    </row>
    <row r="38" spans="1:9" x14ac:dyDescent="0.2">
      <c r="A38" s="12"/>
      <c r="B38" s="12"/>
      <c r="C38" s="13"/>
      <c r="D38" s="13"/>
      <c r="E38" s="13"/>
      <c r="F38" s="15"/>
      <c r="G38" s="15"/>
      <c r="H38" s="15"/>
      <c r="I38" s="15"/>
    </row>
    <row r="39" spans="1:9" x14ac:dyDescent="0.2">
      <c r="A39" s="12"/>
      <c r="B39" s="12"/>
      <c r="C39" s="13"/>
      <c r="D39" s="13"/>
      <c r="E39" s="13"/>
      <c r="F39" s="15"/>
      <c r="G39" s="15"/>
      <c r="H39" s="15"/>
      <c r="I39" s="15"/>
    </row>
    <row r="40" spans="1:9" x14ac:dyDescent="0.2">
      <c r="A40" s="12"/>
      <c r="B40" s="12"/>
      <c r="C40" s="13"/>
      <c r="D40" s="13"/>
      <c r="E40" s="13"/>
      <c r="F40" s="15"/>
      <c r="G40" s="15"/>
      <c r="H40" s="15"/>
      <c r="I40" s="15"/>
    </row>
    <row r="41" spans="1:9" x14ac:dyDescent="0.2">
      <c r="A41" s="12"/>
      <c r="B41" s="12"/>
      <c r="C41" s="13"/>
      <c r="D41" s="13"/>
      <c r="E41" s="13"/>
      <c r="F41" s="15"/>
      <c r="G41" s="15"/>
      <c r="H41" s="15"/>
      <c r="I41" s="15"/>
    </row>
    <row r="42" spans="1:9" x14ac:dyDescent="0.2">
      <c r="A42" s="12"/>
      <c r="B42" s="12"/>
      <c r="C42" s="13"/>
      <c r="D42" s="13"/>
      <c r="E42" s="13"/>
      <c r="F42" s="15"/>
      <c r="G42" s="15"/>
      <c r="H42" s="15"/>
      <c r="I42" s="15"/>
    </row>
    <row r="43" spans="1:9" x14ac:dyDescent="0.2">
      <c r="A43" s="12"/>
      <c r="B43" s="12"/>
      <c r="C43" s="13"/>
      <c r="D43" s="13"/>
      <c r="E43" s="13"/>
      <c r="F43" s="15"/>
      <c r="G43" s="15"/>
      <c r="H43" s="15"/>
      <c r="I43" s="15"/>
    </row>
    <row r="44" spans="1:9" x14ac:dyDescent="0.2">
      <c r="A44" s="12"/>
      <c r="B44" s="12"/>
      <c r="C44" s="13"/>
      <c r="D44" s="13"/>
      <c r="E44" s="13"/>
      <c r="F44" s="15"/>
      <c r="G44" s="15"/>
      <c r="H44" s="15"/>
      <c r="I44" s="15"/>
    </row>
    <row r="45" spans="1:9" x14ac:dyDescent="0.2">
      <c r="A45" s="12"/>
      <c r="B45" s="12"/>
      <c r="C45" s="13"/>
      <c r="D45" s="13"/>
      <c r="E45" s="13"/>
      <c r="F45" s="15"/>
      <c r="G45" s="15"/>
      <c r="H45" s="15"/>
      <c r="I45" s="15"/>
    </row>
    <row r="46" spans="1:9" x14ac:dyDescent="0.2">
      <c r="A46" s="12"/>
      <c r="B46" s="12"/>
      <c r="C46" s="13"/>
      <c r="D46" s="13"/>
      <c r="E46" s="13"/>
      <c r="F46" s="15"/>
      <c r="G46" s="15"/>
      <c r="H46" s="15"/>
      <c r="I46" s="15"/>
    </row>
    <row r="47" spans="1:9" x14ac:dyDescent="0.2">
      <c r="A47" s="12"/>
      <c r="B47" s="12"/>
      <c r="C47" s="13"/>
      <c r="D47" s="13"/>
      <c r="E47" s="13"/>
      <c r="F47" s="15"/>
      <c r="G47" s="15"/>
      <c r="H47" s="15"/>
      <c r="I47" s="15"/>
    </row>
    <row r="48" spans="1:9" x14ac:dyDescent="0.2">
      <c r="A48" s="12"/>
      <c r="B48" s="12"/>
      <c r="C48" s="13"/>
      <c r="D48" s="13"/>
      <c r="E48" s="13"/>
      <c r="F48" s="15"/>
      <c r="G48" s="15"/>
      <c r="H48" s="15"/>
      <c r="I48" s="15"/>
    </row>
    <row r="49" spans="1:9" x14ac:dyDescent="0.2">
      <c r="A49" s="12"/>
      <c r="B49" s="12"/>
      <c r="C49" s="13"/>
      <c r="D49" s="13"/>
      <c r="E49" s="13"/>
      <c r="F49" s="15"/>
      <c r="G49" s="15"/>
      <c r="H49" s="15"/>
      <c r="I49" s="15"/>
    </row>
    <row r="50" spans="1:9" x14ac:dyDescent="0.2">
      <c r="A50" s="12"/>
      <c r="B50" s="12"/>
      <c r="C50" s="13"/>
      <c r="D50" s="13"/>
      <c r="E50" s="13"/>
      <c r="F50" s="15"/>
      <c r="G50" s="15"/>
      <c r="H50" s="15"/>
      <c r="I50" s="15"/>
    </row>
    <row r="51" spans="1:9" x14ac:dyDescent="0.2">
      <c r="A51" s="12"/>
      <c r="B51" s="12"/>
      <c r="C51" s="13"/>
      <c r="D51" s="13"/>
      <c r="E51" s="13"/>
      <c r="F51" s="15"/>
      <c r="G51" s="15"/>
      <c r="H51" s="15"/>
      <c r="I51" s="15"/>
    </row>
    <row r="52" spans="1:9" x14ac:dyDescent="0.2">
      <c r="A52" s="12"/>
      <c r="B52" s="12"/>
      <c r="C52" s="13"/>
      <c r="D52" s="13"/>
      <c r="E52" s="13"/>
      <c r="F52" s="15"/>
      <c r="G52" s="15"/>
      <c r="H52" s="15"/>
      <c r="I52" s="15"/>
    </row>
    <row r="53" spans="1:9" x14ac:dyDescent="0.2">
      <c r="A53" s="12"/>
      <c r="B53" s="12"/>
      <c r="C53" s="13"/>
      <c r="D53" s="13"/>
      <c r="E53" s="13"/>
      <c r="F53" s="15"/>
      <c r="G53" s="15"/>
      <c r="H53" s="15"/>
      <c r="I53" s="15"/>
    </row>
    <row r="54" spans="1:9" x14ac:dyDescent="0.2">
      <c r="A54" s="12"/>
      <c r="B54" s="12"/>
      <c r="C54" s="13"/>
      <c r="D54" s="13"/>
      <c r="E54" s="13"/>
      <c r="F54" s="15"/>
      <c r="G54" s="15"/>
      <c r="H54" s="15"/>
      <c r="I54" s="15"/>
    </row>
    <row r="55" spans="1:9" x14ac:dyDescent="0.2">
      <c r="A55" s="12"/>
      <c r="B55" s="12"/>
      <c r="C55" s="13"/>
      <c r="D55" s="13"/>
      <c r="E55" s="13"/>
      <c r="F55" s="15"/>
      <c r="G55" s="15"/>
      <c r="H55" s="15"/>
      <c r="I55" s="15"/>
    </row>
    <row r="56" spans="1:9" x14ac:dyDescent="0.2">
      <c r="A56" s="12"/>
      <c r="B56" s="12"/>
      <c r="C56" s="13"/>
      <c r="D56" s="13"/>
      <c r="E56" s="13"/>
      <c r="F56" s="15"/>
      <c r="G56" s="15"/>
      <c r="H56" s="15"/>
      <c r="I56" s="15"/>
    </row>
    <row r="57" spans="1:9" x14ac:dyDescent="0.2">
      <c r="A57" s="12"/>
      <c r="B57" s="12"/>
      <c r="C57" s="13"/>
      <c r="D57" s="13"/>
      <c r="E57" s="13"/>
      <c r="F57" s="15"/>
      <c r="G57" s="15"/>
      <c r="H57" s="15"/>
      <c r="I57" s="15"/>
    </row>
    <row r="58" spans="1:9" x14ac:dyDescent="0.2">
      <c r="A58" s="12"/>
      <c r="B58" s="12"/>
      <c r="C58" s="13"/>
      <c r="D58" s="13"/>
      <c r="E58" s="13"/>
      <c r="F58" s="15"/>
      <c r="G58" s="15"/>
      <c r="H58" s="15"/>
      <c r="I58" s="15"/>
    </row>
    <row r="59" spans="1:9" x14ac:dyDescent="0.2">
      <c r="A59" s="12"/>
      <c r="B59" s="12"/>
      <c r="C59" s="13"/>
      <c r="D59" s="13"/>
      <c r="E59" s="13"/>
      <c r="F59" s="15"/>
      <c r="G59" s="15"/>
      <c r="H59" s="15"/>
      <c r="I59" s="15"/>
    </row>
    <row r="60" spans="1:9" x14ac:dyDescent="0.2">
      <c r="A60" s="12"/>
      <c r="B60" s="12"/>
      <c r="C60" s="13"/>
      <c r="D60" s="13"/>
      <c r="E60" s="13"/>
      <c r="F60" s="15"/>
      <c r="G60" s="15"/>
      <c r="H60" s="15"/>
      <c r="I60" s="15"/>
    </row>
    <row r="61" spans="1:9" x14ac:dyDescent="0.2">
      <c r="A61" s="12"/>
      <c r="B61" s="12"/>
      <c r="C61" s="13"/>
      <c r="D61" s="13"/>
      <c r="E61" s="13"/>
      <c r="F61" s="15"/>
      <c r="G61" s="15"/>
      <c r="H61" s="15"/>
      <c r="I61" s="15"/>
    </row>
    <row r="62" spans="1:9" x14ac:dyDescent="0.2">
      <c r="A62" s="12"/>
      <c r="B62" s="12"/>
      <c r="C62" s="13"/>
      <c r="D62" s="13"/>
      <c r="E62" s="13"/>
      <c r="F62" s="15"/>
      <c r="G62" s="15"/>
      <c r="H62" s="15"/>
      <c r="I62" s="15"/>
    </row>
    <row r="63" spans="1:9" x14ac:dyDescent="0.2">
      <c r="A63" s="12"/>
      <c r="B63" s="12"/>
      <c r="C63" s="13"/>
      <c r="D63" s="13"/>
      <c r="E63" s="13"/>
      <c r="F63" s="15"/>
      <c r="G63" s="15"/>
      <c r="H63" s="15"/>
      <c r="I63" s="15"/>
    </row>
    <row r="64" spans="1:9" x14ac:dyDescent="0.2">
      <c r="A64" s="12"/>
      <c r="B64" s="12"/>
      <c r="C64" s="13"/>
      <c r="D64" s="13"/>
      <c r="E64" s="13"/>
      <c r="F64" s="15"/>
      <c r="G64" s="15"/>
      <c r="H64" s="15"/>
      <c r="I64" s="15"/>
    </row>
    <row r="65" spans="1:9" x14ac:dyDescent="0.2">
      <c r="A65" s="12"/>
      <c r="B65" s="12"/>
      <c r="C65" s="13"/>
      <c r="D65" s="13"/>
      <c r="E65" s="13"/>
      <c r="F65" s="15"/>
      <c r="G65" s="15"/>
      <c r="H65" s="15"/>
      <c r="I65" s="15"/>
    </row>
    <row r="66" spans="1:9" x14ac:dyDescent="0.2">
      <c r="A66" s="12"/>
      <c r="B66" s="12"/>
      <c r="C66" s="13"/>
      <c r="D66" s="13"/>
      <c r="E66" s="13"/>
      <c r="F66" s="15"/>
      <c r="G66" s="15"/>
      <c r="H66" s="15"/>
      <c r="I66" s="15"/>
    </row>
    <row r="67" spans="1:9" x14ac:dyDescent="0.2">
      <c r="A67" s="12"/>
      <c r="B67" s="12"/>
      <c r="C67" s="13"/>
      <c r="D67" s="13"/>
      <c r="E67" s="13"/>
      <c r="F67" s="15"/>
      <c r="G67" s="15"/>
      <c r="H67" s="15"/>
      <c r="I67" s="15"/>
    </row>
    <row r="68" spans="1:9" x14ac:dyDescent="0.2">
      <c r="A68" s="12"/>
      <c r="B68" s="12"/>
      <c r="C68" s="13"/>
      <c r="D68" s="13"/>
      <c r="E68" s="13"/>
      <c r="F68" s="15"/>
      <c r="G68" s="15"/>
      <c r="H68" s="15"/>
      <c r="I68" s="15"/>
    </row>
    <row r="69" spans="1:9" x14ac:dyDescent="0.2">
      <c r="A69" s="12"/>
      <c r="B69" s="12"/>
      <c r="C69" s="13"/>
      <c r="D69" s="13"/>
      <c r="E69" s="13"/>
      <c r="F69" s="15"/>
      <c r="G69" s="15"/>
      <c r="H69" s="15"/>
      <c r="I69" s="15"/>
    </row>
    <row r="70" spans="1:9" x14ac:dyDescent="0.2">
      <c r="A70" s="12"/>
      <c r="B70" s="12"/>
      <c r="C70" s="13"/>
      <c r="D70" s="13"/>
      <c r="E70" s="13"/>
      <c r="F70" s="15"/>
      <c r="G70" s="15"/>
      <c r="H70" s="15"/>
      <c r="I70" s="15"/>
    </row>
    <row r="71" spans="1:9" x14ac:dyDescent="0.2">
      <c r="A71" s="12"/>
      <c r="B71" s="12"/>
      <c r="C71" s="13"/>
      <c r="D71" s="13"/>
      <c r="E71" s="13"/>
      <c r="F71" s="15"/>
      <c r="G71" s="15"/>
      <c r="H71" s="15"/>
      <c r="I71" s="15"/>
    </row>
    <row r="72" spans="1:9" x14ac:dyDescent="0.2">
      <c r="A72" s="12"/>
      <c r="B72" s="12"/>
      <c r="C72" s="13"/>
      <c r="D72" s="13"/>
      <c r="E72" s="13"/>
      <c r="F72" s="15"/>
      <c r="G72" s="15"/>
      <c r="H72" s="15"/>
      <c r="I72" s="15"/>
    </row>
    <row r="73" spans="1:9" x14ac:dyDescent="0.2">
      <c r="A73" s="12"/>
      <c r="B73" s="12"/>
      <c r="C73" s="13"/>
      <c r="D73" s="13"/>
      <c r="E73" s="13"/>
      <c r="F73" s="15"/>
      <c r="G73" s="15"/>
      <c r="H73" s="15"/>
      <c r="I73" s="15"/>
    </row>
    <row r="74" spans="1:9" x14ac:dyDescent="0.2">
      <c r="A74" s="12"/>
      <c r="B74" s="12"/>
      <c r="C74" s="13"/>
      <c r="D74" s="13"/>
      <c r="E74" s="13"/>
      <c r="F74" s="15"/>
      <c r="G74" s="15"/>
      <c r="H74" s="15"/>
      <c r="I74" s="15"/>
    </row>
    <row r="75" spans="1:9" x14ac:dyDescent="0.2">
      <c r="A75" s="12"/>
      <c r="B75" s="12"/>
      <c r="C75" s="13"/>
      <c r="D75" s="13"/>
      <c r="E75" s="13"/>
      <c r="F75" s="15"/>
      <c r="G75" s="15"/>
      <c r="H75" s="15"/>
      <c r="I75" s="15"/>
    </row>
    <row r="76" spans="1:9" x14ac:dyDescent="0.2">
      <c r="A76" s="12"/>
      <c r="B76" s="12"/>
      <c r="C76" s="13"/>
      <c r="D76" s="13"/>
      <c r="E76" s="13"/>
      <c r="F76" s="15"/>
      <c r="G76" s="15"/>
      <c r="H76" s="15"/>
      <c r="I76" s="15"/>
    </row>
    <row r="77" spans="1:9" x14ac:dyDescent="0.2">
      <c r="A77" s="12"/>
      <c r="B77" s="12"/>
      <c r="C77" s="13"/>
      <c r="D77" s="13"/>
      <c r="E77" s="13"/>
      <c r="F77" s="15"/>
      <c r="G77" s="15"/>
      <c r="H77" s="15"/>
      <c r="I77" s="15"/>
    </row>
    <row r="78" spans="1:9" x14ac:dyDescent="0.2">
      <c r="A78" s="12"/>
      <c r="B78" s="12"/>
      <c r="C78" s="13"/>
      <c r="D78" s="13"/>
      <c r="E78" s="13"/>
      <c r="F78" s="15"/>
      <c r="G78" s="15"/>
      <c r="H78" s="15"/>
      <c r="I78" s="15"/>
    </row>
    <row r="79" spans="1:9" x14ac:dyDescent="0.2">
      <c r="A79" s="12"/>
      <c r="B79" s="12"/>
      <c r="C79" s="13"/>
      <c r="D79" s="13"/>
      <c r="E79" s="13"/>
      <c r="F79" s="15"/>
      <c r="G79" s="15"/>
      <c r="H79" s="15"/>
      <c r="I79" s="15"/>
    </row>
    <row r="80" spans="1:9" x14ac:dyDescent="0.2">
      <c r="A80" s="12"/>
      <c r="B80" s="12"/>
      <c r="C80" s="13"/>
      <c r="D80" s="13"/>
      <c r="E80" s="13"/>
      <c r="F80" s="15"/>
      <c r="G80" s="15"/>
      <c r="H80" s="15"/>
      <c r="I80" s="15"/>
    </row>
    <row r="81" spans="1:9" x14ac:dyDescent="0.2">
      <c r="A81" s="12"/>
      <c r="B81" s="12"/>
      <c r="C81" s="13"/>
      <c r="D81" s="13"/>
      <c r="E81" s="13"/>
      <c r="F81" s="15"/>
      <c r="G81" s="15"/>
      <c r="H81" s="15"/>
      <c r="I81" s="15"/>
    </row>
    <row r="82" spans="1:9" x14ac:dyDescent="0.2">
      <c r="A82" s="12"/>
      <c r="B82" s="12"/>
      <c r="C82" s="13"/>
      <c r="D82" s="13"/>
      <c r="E82" s="13"/>
      <c r="F82" s="15"/>
      <c r="G82" s="15"/>
      <c r="H82" s="15"/>
      <c r="I82" s="15"/>
    </row>
    <row r="83" spans="1:9" x14ac:dyDescent="0.2">
      <c r="A83" s="12"/>
      <c r="B83" s="12"/>
      <c r="C83" s="13"/>
      <c r="D83" s="13"/>
      <c r="E83" s="13"/>
      <c r="F83" s="15"/>
      <c r="G83" s="15"/>
      <c r="H83" s="15"/>
      <c r="I83" s="15"/>
    </row>
    <row r="84" spans="1:9" x14ac:dyDescent="0.2">
      <c r="A84" s="12"/>
      <c r="B84" s="12"/>
      <c r="C84" s="13"/>
      <c r="D84" s="13"/>
      <c r="E84" s="13"/>
      <c r="F84" s="15"/>
      <c r="G84" s="15"/>
      <c r="H84" s="15"/>
      <c r="I84" s="15"/>
    </row>
    <row r="85" spans="1:9" x14ac:dyDescent="0.2">
      <c r="A85" s="12"/>
      <c r="B85" s="12"/>
      <c r="C85" s="13"/>
      <c r="D85" s="13"/>
      <c r="E85" s="13"/>
      <c r="F85" s="15"/>
      <c r="G85" s="15"/>
      <c r="H85" s="15"/>
      <c r="I85" s="15"/>
    </row>
    <row r="86" spans="1:9" x14ac:dyDescent="0.2">
      <c r="A86" s="12"/>
      <c r="B86" s="12"/>
      <c r="C86" s="13"/>
      <c r="D86" s="13"/>
      <c r="E86" s="13"/>
      <c r="F86" s="15"/>
      <c r="G86" s="15"/>
      <c r="H86" s="15"/>
      <c r="I86" s="15"/>
    </row>
    <row r="87" spans="1:9" x14ac:dyDescent="0.2">
      <c r="A87" s="12"/>
      <c r="B87" s="12"/>
      <c r="C87" s="13"/>
      <c r="D87" s="13"/>
      <c r="E87" s="13"/>
      <c r="F87" s="15"/>
      <c r="G87" s="15"/>
      <c r="H87" s="15"/>
      <c r="I87" s="15"/>
    </row>
    <row r="88" spans="1:9" x14ac:dyDescent="0.2">
      <c r="A88" s="12"/>
      <c r="B88" s="12"/>
      <c r="C88" s="13"/>
      <c r="D88" s="13"/>
      <c r="E88" s="13"/>
      <c r="F88" s="15"/>
      <c r="G88" s="15"/>
      <c r="H88" s="15"/>
      <c r="I88" s="15"/>
    </row>
    <row r="89" spans="1:9" x14ac:dyDescent="0.2">
      <c r="A89" s="12"/>
      <c r="B89" s="12"/>
      <c r="C89" s="13"/>
      <c r="D89" s="13"/>
      <c r="E89" s="13"/>
      <c r="F89" s="15"/>
      <c r="G89" s="15"/>
      <c r="H89" s="15"/>
      <c r="I89" s="15"/>
    </row>
    <row r="90" spans="1:9" x14ac:dyDescent="0.2">
      <c r="A90" s="12"/>
      <c r="B90" s="12"/>
      <c r="C90" s="13"/>
      <c r="D90" s="13"/>
      <c r="E90" s="13"/>
      <c r="F90" s="15"/>
      <c r="G90" s="15"/>
      <c r="H90" s="15"/>
      <c r="I90" s="15"/>
    </row>
    <row r="91" spans="1:9" x14ac:dyDescent="0.2">
      <c r="A91" s="12"/>
      <c r="B91" s="12"/>
      <c r="C91" s="13"/>
      <c r="D91" s="13"/>
      <c r="E91" s="13"/>
      <c r="F91" s="15"/>
      <c r="G91" s="15"/>
      <c r="H91" s="15"/>
      <c r="I91" s="15"/>
    </row>
    <row r="92" spans="1:9" x14ac:dyDescent="0.2">
      <c r="A92" s="12"/>
      <c r="B92" s="12"/>
      <c r="C92" s="13"/>
      <c r="D92" s="13"/>
      <c r="E92" s="13"/>
      <c r="F92" s="15"/>
      <c r="G92" s="15"/>
      <c r="H92" s="15"/>
      <c r="I92" s="15"/>
    </row>
    <row r="93" spans="1:9" x14ac:dyDescent="0.2">
      <c r="A93" s="12"/>
      <c r="B93" s="12"/>
      <c r="C93" s="13"/>
      <c r="D93" s="13"/>
      <c r="E93" s="13"/>
      <c r="F93" s="15"/>
      <c r="G93" s="15"/>
      <c r="H93" s="15"/>
      <c r="I93" s="15"/>
    </row>
    <row r="94" spans="1:9" x14ac:dyDescent="0.2">
      <c r="A94" s="12"/>
      <c r="B94" s="12"/>
      <c r="C94" s="13"/>
      <c r="D94" s="13"/>
      <c r="E94" s="13"/>
      <c r="F94" s="15"/>
      <c r="G94" s="15"/>
      <c r="H94" s="15"/>
      <c r="I94" s="15"/>
    </row>
    <row r="95" spans="1:9" x14ac:dyDescent="0.2">
      <c r="A95" s="12"/>
      <c r="B95" s="12"/>
      <c r="C95" s="13"/>
      <c r="D95" s="13"/>
      <c r="E95" s="13"/>
      <c r="F95" s="15"/>
      <c r="G95" s="15"/>
      <c r="H95" s="15"/>
      <c r="I95" s="15"/>
    </row>
    <row r="96" spans="1:9" x14ac:dyDescent="0.2">
      <c r="A96" s="12"/>
      <c r="B96" s="12"/>
      <c r="C96" s="13"/>
      <c r="D96" s="13"/>
      <c r="E96" s="13"/>
      <c r="F96" s="15"/>
      <c r="G96" s="15"/>
      <c r="H96" s="15"/>
      <c r="I96" s="15"/>
    </row>
    <row r="97" spans="1:9" x14ac:dyDescent="0.2">
      <c r="A97" s="12"/>
      <c r="B97" s="12"/>
      <c r="C97" s="13"/>
      <c r="D97" s="13"/>
      <c r="E97" s="13"/>
      <c r="F97" s="15"/>
      <c r="G97" s="15"/>
      <c r="H97" s="15"/>
      <c r="I97" s="15"/>
    </row>
    <row r="98" spans="1:9" x14ac:dyDescent="0.2">
      <c r="A98" s="12"/>
      <c r="B98" s="12"/>
      <c r="C98" s="13"/>
      <c r="D98" s="13"/>
      <c r="E98" s="13"/>
      <c r="F98" s="15"/>
      <c r="G98" s="15"/>
      <c r="H98" s="15"/>
      <c r="I98" s="15"/>
    </row>
    <row r="99" spans="1:9" x14ac:dyDescent="0.2">
      <c r="A99" s="12"/>
      <c r="B99" s="12"/>
      <c r="C99" s="13"/>
      <c r="D99" s="13"/>
      <c r="E99" s="13"/>
      <c r="F99" s="15"/>
      <c r="G99" s="15"/>
      <c r="H99" s="15"/>
      <c r="I99" s="15"/>
    </row>
    <row r="100" spans="1:9" x14ac:dyDescent="0.2">
      <c r="A100" s="12"/>
      <c r="B100" s="12"/>
      <c r="C100" s="13"/>
      <c r="D100" s="13"/>
      <c r="E100" s="13"/>
      <c r="F100" s="15"/>
      <c r="G100" s="15"/>
      <c r="H100" s="15"/>
      <c r="I100" s="15"/>
    </row>
    <row r="101" spans="1:9" x14ac:dyDescent="0.2">
      <c r="A101" s="12"/>
      <c r="B101" s="12"/>
      <c r="C101" s="13"/>
      <c r="D101" s="13"/>
      <c r="E101" s="13"/>
      <c r="F101" s="15"/>
      <c r="G101" s="15"/>
      <c r="H101" s="15"/>
      <c r="I101" s="15"/>
    </row>
    <row r="102" spans="1:9" x14ac:dyDescent="0.2">
      <c r="A102" s="12"/>
      <c r="B102" s="12"/>
      <c r="C102" s="13"/>
      <c r="D102" s="13"/>
      <c r="E102" s="13"/>
      <c r="F102" s="15"/>
      <c r="G102" s="15"/>
      <c r="H102" s="15"/>
      <c r="I102" s="15"/>
    </row>
    <row r="103" spans="1:9" x14ac:dyDescent="0.2">
      <c r="A103" s="12"/>
      <c r="B103" s="12"/>
      <c r="C103" s="13"/>
      <c r="D103" s="13"/>
      <c r="E103" s="13"/>
      <c r="F103" s="15"/>
      <c r="G103" s="15"/>
      <c r="H103" s="15"/>
      <c r="I103" s="15"/>
    </row>
    <row r="104" spans="1:9" x14ac:dyDescent="0.2">
      <c r="A104" s="12"/>
      <c r="B104" s="12"/>
      <c r="C104" s="13"/>
      <c r="D104" s="13"/>
      <c r="E104" s="13"/>
      <c r="F104" s="15"/>
      <c r="G104" s="15"/>
      <c r="H104" s="15"/>
      <c r="I104" s="15"/>
    </row>
    <row r="105" spans="1:9" x14ac:dyDescent="0.2">
      <c r="A105" s="12"/>
      <c r="B105" s="12"/>
      <c r="C105" s="13"/>
      <c r="D105" s="13"/>
      <c r="E105" s="13"/>
      <c r="F105" s="15"/>
      <c r="G105" s="15"/>
      <c r="H105" s="15"/>
      <c r="I105" s="15"/>
    </row>
    <row r="106" spans="1:9" x14ac:dyDescent="0.2">
      <c r="A106" s="12"/>
      <c r="B106" s="12"/>
      <c r="C106" s="13"/>
      <c r="D106" s="13"/>
      <c r="E106" s="13"/>
      <c r="F106" s="15"/>
      <c r="G106" s="15"/>
      <c r="H106" s="15"/>
      <c r="I106" s="15"/>
    </row>
    <row r="107" spans="1:9" x14ac:dyDescent="0.2">
      <c r="A107" s="12"/>
      <c r="B107" s="12"/>
      <c r="C107" s="13"/>
      <c r="D107" s="13"/>
      <c r="E107" s="13"/>
      <c r="F107" s="15"/>
      <c r="G107" s="15"/>
      <c r="H107" s="15"/>
      <c r="I107" s="15"/>
    </row>
    <row r="108" spans="1:9" x14ac:dyDescent="0.2">
      <c r="A108" s="12"/>
      <c r="B108" s="12"/>
      <c r="C108" s="13"/>
      <c r="D108" s="13"/>
      <c r="E108" s="13"/>
      <c r="F108" s="15"/>
      <c r="G108" s="15"/>
      <c r="H108" s="15"/>
      <c r="I108" s="15"/>
    </row>
    <row r="109" spans="1:9" x14ac:dyDescent="0.2">
      <c r="A109" s="12"/>
      <c r="B109" s="12"/>
      <c r="C109" s="13"/>
      <c r="D109" s="13"/>
      <c r="E109" s="13"/>
      <c r="F109" s="15"/>
      <c r="G109" s="15"/>
      <c r="H109" s="15"/>
      <c r="I109" s="15"/>
    </row>
    <row r="110" spans="1:9" x14ac:dyDescent="0.2">
      <c r="A110" s="12"/>
      <c r="B110" s="12"/>
      <c r="C110" s="13"/>
      <c r="D110" s="13"/>
      <c r="E110" s="13"/>
      <c r="F110" s="15"/>
      <c r="G110" s="15"/>
      <c r="H110" s="15"/>
      <c r="I110" s="15"/>
    </row>
    <row r="111" spans="1:9" x14ac:dyDescent="0.2">
      <c r="A111" s="12"/>
      <c r="B111" s="12"/>
      <c r="C111" s="13"/>
      <c r="D111" s="13"/>
      <c r="E111" s="13"/>
      <c r="F111" s="15"/>
      <c r="G111" s="15"/>
      <c r="H111" s="15"/>
      <c r="I111" s="15"/>
    </row>
    <row r="112" spans="1:9" x14ac:dyDescent="0.2">
      <c r="A112" s="12"/>
      <c r="B112" s="12"/>
      <c r="C112" s="13"/>
      <c r="D112" s="13"/>
      <c r="E112" s="13"/>
      <c r="F112" s="15"/>
      <c r="G112" s="15"/>
      <c r="H112" s="15"/>
      <c r="I112" s="15"/>
    </row>
    <row r="113" spans="1:9" x14ac:dyDescent="0.2">
      <c r="A113" s="12"/>
      <c r="B113" s="12"/>
      <c r="C113" s="13"/>
      <c r="D113" s="13"/>
      <c r="E113" s="13"/>
      <c r="F113" s="15"/>
      <c r="G113" s="15"/>
      <c r="H113" s="15"/>
      <c r="I113" s="15"/>
    </row>
    <row r="114" spans="1:9" x14ac:dyDescent="0.2">
      <c r="A114" s="12"/>
      <c r="B114" s="12"/>
      <c r="C114" s="13"/>
      <c r="D114" s="13"/>
      <c r="E114" s="13"/>
      <c r="F114" s="15"/>
      <c r="G114" s="15"/>
      <c r="H114" s="15"/>
      <c r="I114" s="15"/>
    </row>
    <row r="115" spans="1:9" x14ac:dyDescent="0.2">
      <c r="A115" s="12"/>
      <c r="B115" s="12"/>
      <c r="C115" s="13"/>
      <c r="D115" s="13"/>
      <c r="E115" s="13"/>
      <c r="F115" s="15"/>
      <c r="G115" s="15"/>
      <c r="H115" s="15"/>
      <c r="I115" s="15"/>
    </row>
    <row r="116" spans="1:9" x14ac:dyDescent="0.2">
      <c r="A116" s="12"/>
      <c r="B116" s="12"/>
      <c r="C116" s="13"/>
      <c r="D116" s="13"/>
      <c r="E116" s="13"/>
      <c r="F116" s="15"/>
      <c r="G116" s="15"/>
      <c r="H116" s="15"/>
      <c r="I116" s="15"/>
    </row>
    <row r="117" spans="1:9" x14ac:dyDescent="0.2">
      <c r="A117" s="12"/>
      <c r="B117" s="12"/>
      <c r="C117" s="13"/>
      <c r="D117" s="13"/>
      <c r="E117" s="13"/>
      <c r="F117" s="15"/>
      <c r="G117" s="15"/>
      <c r="H117" s="15"/>
      <c r="I117" s="15"/>
    </row>
    <row r="118" spans="1:9" x14ac:dyDescent="0.2">
      <c r="A118" s="12"/>
      <c r="B118" s="12"/>
      <c r="C118" s="13"/>
      <c r="D118" s="13"/>
      <c r="E118" s="13"/>
      <c r="F118" s="15"/>
      <c r="G118" s="15"/>
      <c r="H118" s="15"/>
      <c r="I118" s="15"/>
    </row>
    <row r="119" spans="1:9" x14ac:dyDescent="0.2">
      <c r="A119" s="12"/>
      <c r="B119" s="12"/>
      <c r="C119" s="13"/>
      <c r="D119" s="13"/>
      <c r="E119" s="13"/>
      <c r="F119" s="15"/>
      <c r="G119" s="15"/>
      <c r="H119" s="15"/>
      <c r="I119" s="15"/>
    </row>
    <row r="120" spans="1:9" x14ac:dyDescent="0.2">
      <c r="A120" s="12"/>
      <c r="B120" s="12"/>
      <c r="C120" s="13"/>
      <c r="D120" s="13"/>
      <c r="E120" s="13"/>
      <c r="F120" s="15"/>
      <c r="G120" s="15"/>
      <c r="H120" s="15"/>
      <c r="I120" s="15"/>
    </row>
    <row r="121" spans="1:9" x14ac:dyDescent="0.2">
      <c r="A121" s="12"/>
      <c r="B121" s="12"/>
      <c r="C121" s="13"/>
      <c r="D121" s="13"/>
      <c r="E121" s="13"/>
      <c r="F121" s="15"/>
      <c r="G121" s="15"/>
      <c r="H121" s="15"/>
      <c r="I121" s="15"/>
    </row>
    <row r="122" spans="1:9" x14ac:dyDescent="0.2">
      <c r="A122" s="12"/>
      <c r="B122" s="12"/>
      <c r="C122" s="13"/>
      <c r="D122" s="13"/>
      <c r="E122" s="13"/>
      <c r="F122" s="15"/>
      <c r="G122" s="15"/>
      <c r="H122" s="15"/>
      <c r="I122" s="15"/>
    </row>
    <row r="123" spans="1:9" x14ac:dyDescent="0.2">
      <c r="A123" s="12"/>
      <c r="B123" s="12"/>
      <c r="C123" s="13"/>
      <c r="D123" s="13"/>
      <c r="E123" s="13"/>
      <c r="F123" s="15"/>
      <c r="G123" s="15"/>
      <c r="H123" s="15"/>
      <c r="I123" s="15"/>
    </row>
    <row r="124" spans="1:9" x14ac:dyDescent="0.2">
      <c r="A124" s="12"/>
      <c r="B124" s="12"/>
      <c r="C124" s="13"/>
      <c r="D124" s="13"/>
      <c r="E124" s="13"/>
      <c r="F124" s="15"/>
      <c r="G124" s="15"/>
      <c r="H124" s="15"/>
      <c r="I124" s="15"/>
    </row>
    <row r="125" spans="1:9" x14ac:dyDescent="0.2">
      <c r="A125" s="12"/>
      <c r="B125" s="12"/>
      <c r="C125" s="13"/>
      <c r="D125" s="13"/>
      <c r="E125" s="13"/>
      <c r="F125" s="15"/>
      <c r="G125" s="15"/>
      <c r="H125" s="15"/>
      <c r="I125" s="15"/>
    </row>
    <row r="126" spans="1:9" x14ac:dyDescent="0.2">
      <c r="A126" s="12"/>
      <c r="B126" s="12"/>
      <c r="C126" s="13"/>
      <c r="D126" s="13"/>
      <c r="E126" s="13"/>
      <c r="F126" s="15"/>
      <c r="G126" s="15"/>
      <c r="H126" s="15"/>
      <c r="I126" s="15"/>
    </row>
    <row r="127" spans="1:9" x14ac:dyDescent="0.2">
      <c r="A127" s="12"/>
      <c r="B127" s="12"/>
      <c r="C127" s="13"/>
      <c r="D127" s="13"/>
      <c r="E127" s="13"/>
      <c r="F127" s="15"/>
      <c r="G127" s="15"/>
      <c r="H127" s="15"/>
      <c r="I127" s="15"/>
    </row>
    <row r="128" spans="1:9" x14ac:dyDescent="0.2">
      <c r="A128" s="12"/>
      <c r="B128" s="12"/>
      <c r="C128" s="13"/>
      <c r="D128" s="13"/>
      <c r="E128" s="13"/>
      <c r="F128" s="15"/>
      <c r="G128" s="15"/>
      <c r="H128" s="15"/>
      <c r="I128" s="15"/>
    </row>
    <row r="129" spans="1:9" x14ac:dyDescent="0.2">
      <c r="A129" s="12"/>
      <c r="B129" s="12"/>
      <c r="C129" s="13"/>
      <c r="D129" s="13"/>
      <c r="E129" s="13"/>
      <c r="F129" s="15"/>
      <c r="G129" s="15"/>
      <c r="H129" s="15"/>
      <c r="I129" s="15"/>
    </row>
    <row r="130" spans="1:9" x14ac:dyDescent="0.2">
      <c r="A130" s="12"/>
      <c r="B130" s="12"/>
      <c r="C130" s="13"/>
      <c r="D130" s="13"/>
      <c r="E130" s="13"/>
      <c r="F130" s="15"/>
      <c r="G130" s="15"/>
      <c r="H130" s="15"/>
      <c r="I130" s="15"/>
    </row>
    <row r="131" spans="1:9" x14ac:dyDescent="0.2">
      <c r="A131" s="12"/>
      <c r="B131" s="12"/>
      <c r="C131" s="13"/>
      <c r="D131" s="13"/>
      <c r="E131" s="13"/>
      <c r="F131" s="15"/>
      <c r="G131" s="15"/>
      <c r="H131" s="15"/>
      <c r="I131" s="15"/>
    </row>
    <row r="132" spans="1:9" x14ac:dyDescent="0.2">
      <c r="A132" s="12"/>
      <c r="B132" s="12"/>
      <c r="C132" s="13"/>
      <c r="D132" s="13"/>
      <c r="E132" s="13"/>
      <c r="F132" s="15"/>
      <c r="G132" s="15"/>
      <c r="H132" s="15"/>
      <c r="I132" s="15"/>
    </row>
    <row r="133" spans="1:9" x14ac:dyDescent="0.2">
      <c r="A133" s="12"/>
      <c r="B133" s="12"/>
      <c r="C133" s="13"/>
      <c r="D133" s="13"/>
      <c r="E133" s="13"/>
      <c r="F133" s="15"/>
      <c r="G133" s="15"/>
      <c r="H133" s="15"/>
      <c r="I133" s="15"/>
    </row>
    <row r="134" spans="1:9" x14ac:dyDescent="0.2">
      <c r="A134" s="12"/>
      <c r="B134" s="12"/>
      <c r="C134" s="13"/>
      <c r="D134" s="13"/>
      <c r="E134" s="13"/>
      <c r="F134" s="15"/>
      <c r="G134" s="15"/>
      <c r="H134" s="15"/>
      <c r="I134" s="15"/>
    </row>
    <row r="135" spans="1:9" x14ac:dyDescent="0.2">
      <c r="A135" s="12"/>
      <c r="B135" s="12"/>
      <c r="C135" s="13"/>
      <c r="D135" s="13"/>
      <c r="E135" s="13"/>
      <c r="F135" s="15"/>
      <c r="G135" s="15"/>
      <c r="H135" s="15"/>
      <c r="I135" s="15"/>
    </row>
    <row r="136" spans="1:9" x14ac:dyDescent="0.2">
      <c r="A136" s="12"/>
      <c r="B136" s="12"/>
      <c r="C136" s="13"/>
      <c r="D136" s="13"/>
      <c r="E136" s="13"/>
      <c r="F136" s="15"/>
      <c r="G136" s="15"/>
      <c r="H136" s="15"/>
      <c r="I136" s="15"/>
    </row>
    <row r="137" spans="1:9" x14ac:dyDescent="0.2">
      <c r="A137" s="12"/>
      <c r="B137" s="12"/>
      <c r="C137" s="13"/>
      <c r="D137" s="13"/>
      <c r="E137" s="13"/>
      <c r="F137" s="15"/>
      <c r="G137" s="15"/>
      <c r="H137" s="15"/>
      <c r="I137" s="15"/>
    </row>
    <row r="138" spans="1:9" x14ac:dyDescent="0.2">
      <c r="A138" s="12"/>
      <c r="B138" s="12"/>
      <c r="C138" s="13"/>
      <c r="D138" s="13"/>
      <c r="E138" s="13"/>
      <c r="F138" s="15"/>
      <c r="G138" s="15"/>
      <c r="H138" s="15"/>
      <c r="I138" s="15"/>
    </row>
    <row r="139" spans="1:9" x14ac:dyDescent="0.2">
      <c r="A139" s="12"/>
      <c r="B139" s="12"/>
      <c r="C139" s="13"/>
      <c r="D139" s="13"/>
      <c r="E139" s="13"/>
      <c r="F139" s="15"/>
      <c r="G139" s="15"/>
      <c r="H139" s="15"/>
      <c r="I139" s="15"/>
    </row>
    <row r="140" spans="1:9" x14ac:dyDescent="0.2">
      <c r="A140" s="12"/>
      <c r="B140" s="12"/>
      <c r="C140" s="13"/>
      <c r="D140" s="13"/>
      <c r="E140" s="13"/>
      <c r="F140" s="15"/>
      <c r="G140" s="15"/>
      <c r="H140" s="15"/>
      <c r="I140" s="15"/>
    </row>
    <row r="141" spans="1:9" x14ac:dyDescent="0.2">
      <c r="A141" s="12"/>
      <c r="B141" s="12"/>
      <c r="C141" s="13"/>
      <c r="D141" s="13"/>
      <c r="E141" s="13"/>
      <c r="F141" s="15"/>
      <c r="G141" s="15"/>
      <c r="H141" s="15"/>
      <c r="I141" s="15"/>
    </row>
    <row r="142" spans="1:9" x14ac:dyDescent="0.2">
      <c r="A142" s="12"/>
      <c r="B142" s="12"/>
      <c r="C142" s="13"/>
      <c r="D142" s="13"/>
      <c r="E142" s="13"/>
      <c r="F142" s="15"/>
      <c r="G142" s="15"/>
      <c r="H142" s="15"/>
      <c r="I142" s="15"/>
    </row>
    <row r="143" spans="1:9" x14ac:dyDescent="0.2">
      <c r="A143" s="12"/>
      <c r="B143" s="12"/>
      <c r="C143" s="13"/>
      <c r="D143" s="13"/>
      <c r="E143" s="13"/>
      <c r="F143" s="15"/>
      <c r="G143" s="15"/>
      <c r="H143" s="15"/>
      <c r="I143" s="15"/>
    </row>
    <row r="144" spans="1:9" x14ac:dyDescent="0.2">
      <c r="A144" s="12"/>
      <c r="B144" s="12"/>
      <c r="C144" s="13"/>
      <c r="D144" s="13"/>
      <c r="E144" s="13"/>
      <c r="F144" s="15"/>
      <c r="G144" s="15"/>
      <c r="H144" s="15"/>
      <c r="I144" s="15"/>
    </row>
    <row r="145" spans="1:9" x14ac:dyDescent="0.2">
      <c r="A145" s="12"/>
      <c r="B145" s="12"/>
      <c r="C145" s="13"/>
      <c r="D145" s="13"/>
      <c r="E145" s="13"/>
      <c r="F145" s="15"/>
      <c r="G145" s="15"/>
      <c r="H145" s="15"/>
      <c r="I145" s="15"/>
    </row>
    <row r="146" spans="1:9" x14ac:dyDescent="0.2">
      <c r="A146" s="12"/>
      <c r="B146" s="12"/>
      <c r="C146" s="13"/>
      <c r="D146" s="13"/>
      <c r="E146" s="13"/>
      <c r="F146" s="15"/>
      <c r="G146" s="15"/>
      <c r="H146" s="15"/>
      <c r="I146" s="15"/>
    </row>
    <row r="147" spans="1:9" x14ac:dyDescent="0.2">
      <c r="A147" s="12"/>
      <c r="B147" s="12"/>
      <c r="C147" s="13"/>
      <c r="D147" s="13"/>
      <c r="E147" s="13"/>
      <c r="F147" s="15"/>
      <c r="G147" s="15"/>
      <c r="H147" s="15"/>
      <c r="I147" s="15"/>
    </row>
    <row r="148" spans="1:9" x14ac:dyDescent="0.2">
      <c r="A148" s="12"/>
      <c r="B148" s="12"/>
      <c r="C148" s="13"/>
      <c r="D148" s="13"/>
      <c r="E148" s="13"/>
      <c r="F148" s="15"/>
      <c r="G148" s="15"/>
      <c r="H148" s="15"/>
      <c r="I148" s="15"/>
    </row>
    <row r="149" spans="1:9" x14ac:dyDescent="0.2">
      <c r="A149" s="12"/>
      <c r="B149" s="12"/>
      <c r="C149" s="13"/>
      <c r="D149" s="13"/>
      <c r="E149" s="13"/>
      <c r="F149" s="15"/>
      <c r="G149" s="15"/>
      <c r="H149" s="15"/>
      <c r="I149" s="15"/>
    </row>
    <row r="150" spans="1:9" x14ac:dyDescent="0.2">
      <c r="A150" s="12"/>
      <c r="B150" s="12"/>
      <c r="C150" s="13"/>
      <c r="D150" s="13"/>
      <c r="E150" s="13"/>
      <c r="F150" s="15"/>
      <c r="G150" s="15"/>
      <c r="H150" s="15"/>
      <c r="I150" s="15"/>
    </row>
    <row r="151" spans="1:9" x14ac:dyDescent="0.2">
      <c r="A151" s="12"/>
      <c r="B151" s="12"/>
      <c r="C151" s="13"/>
      <c r="D151" s="13"/>
      <c r="E151" s="13"/>
      <c r="F151" s="15"/>
      <c r="G151" s="15"/>
      <c r="H151" s="15"/>
      <c r="I151" s="15"/>
    </row>
    <row r="152" spans="1:9" x14ac:dyDescent="0.2">
      <c r="A152" s="12"/>
      <c r="B152" s="12"/>
      <c r="C152" s="13"/>
      <c r="D152" s="13"/>
      <c r="E152" s="13"/>
      <c r="F152" s="15"/>
      <c r="G152" s="15"/>
      <c r="H152" s="15"/>
      <c r="I152" s="15"/>
    </row>
    <row r="153" spans="1:9" x14ac:dyDescent="0.2">
      <c r="A153" s="12"/>
      <c r="B153" s="12"/>
      <c r="C153" s="13"/>
      <c r="D153" s="13"/>
      <c r="E153" s="13"/>
      <c r="F153" s="15"/>
      <c r="G153" s="15"/>
      <c r="H153" s="15"/>
      <c r="I153" s="15"/>
    </row>
    <row r="154" spans="1:9" x14ac:dyDescent="0.2">
      <c r="A154" s="12"/>
      <c r="B154" s="12"/>
      <c r="C154" s="13"/>
      <c r="D154" s="13"/>
      <c r="E154" s="13"/>
      <c r="F154" s="15"/>
      <c r="G154" s="15"/>
      <c r="H154" s="15"/>
      <c r="I154" s="15"/>
    </row>
    <row r="155" spans="1:9" x14ac:dyDescent="0.2">
      <c r="A155" s="12"/>
      <c r="B155" s="12"/>
      <c r="C155" s="13"/>
      <c r="D155" s="13"/>
      <c r="E155" s="13"/>
      <c r="F155" s="15"/>
      <c r="G155" s="15"/>
      <c r="H155" s="15"/>
      <c r="I155" s="15"/>
    </row>
    <row r="156" spans="1:9" x14ac:dyDescent="0.2">
      <c r="A156" s="12"/>
      <c r="B156" s="12"/>
      <c r="C156" s="13"/>
      <c r="D156" s="13"/>
      <c r="E156" s="13"/>
      <c r="F156" s="15"/>
      <c r="G156" s="15"/>
      <c r="H156" s="15"/>
      <c r="I156" s="15"/>
    </row>
    <row r="157" spans="1:9" x14ac:dyDescent="0.2">
      <c r="A157" s="12"/>
      <c r="B157" s="12"/>
      <c r="C157" s="13"/>
      <c r="D157" s="13"/>
      <c r="E157" s="13"/>
      <c r="F157" s="15"/>
      <c r="G157" s="15"/>
      <c r="H157" s="15"/>
      <c r="I157" s="15"/>
    </row>
    <row r="158" spans="1:9" x14ac:dyDescent="0.2">
      <c r="A158" s="12"/>
      <c r="B158" s="12"/>
      <c r="C158" s="13"/>
      <c r="D158" s="13"/>
      <c r="E158" s="13"/>
      <c r="F158" s="15"/>
      <c r="G158" s="15"/>
      <c r="H158" s="15"/>
      <c r="I158" s="15"/>
    </row>
    <row r="159" spans="1:9" x14ac:dyDescent="0.2">
      <c r="A159" s="12"/>
      <c r="B159" s="12"/>
      <c r="C159" s="13"/>
      <c r="D159" s="13"/>
      <c r="E159" s="13"/>
      <c r="F159" s="15"/>
      <c r="G159" s="15"/>
      <c r="H159" s="15"/>
      <c r="I159" s="15"/>
    </row>
    <row r="160" spans="1:9" x14ac:dyDescent="0.2">
      <c r="A160" s="12"/>
      <c r="B160" s="12"/>
      <c r="C160" s="13"/>
      <c r="D160" s="13"/>
      <c r="E160" s="13"/>
      <c r="F160" s="15"/>
      <c r="G160" s="15"/>
      <c r="H160" s="15"/>
      <c r="I160" s="15"/>
    </row>
    <row r="161" spans="1:9" x14ac:dyDescent="0.2">
      <c r="A161" s="12"/>
      <c r="B161" s="12"/>
      <c r="C161" s="13"/>
      <c r="D161" s="13"/>
      <c r="E161" s="13"/>
      <c r="F161" s="15"/>
      <c r="G161" s="15"/>
      <c r="H161" s="15"/>
      <c r="I161" s="15"/>
    </row>
    <row r="162" spans="1:9" x14ac:dyDescent="0.2">
      <c r="A162" s="12"/>
      <c r="B162" s="12"/>
      <c r="C162" s="13"/>
      <c r="D162" s="13"/>
      <c r="E162" s="13"/>
      <c r="F162" s="15"/>
      <c r="G162" s="15"/>
      <c r="H162" s="15"/>
      <c r="I162" s="15"/>
    </row>
    <row r="163" spans="1:9" x14ac:dyDescent="0.2">
      <c r="A163" s="12"/>
      <c r="B163" s="12"/>
      <c r="C163" s="13"/>
      <c r="D163" s="13"/>
      <c r="E163" s="13"/>
      <c r="F163" s="15"/>
      <c r="G163" s="15"/>
      <c r="H163" s="15"/>
      <c r="I163" s="15"/>
    </row>
    <row r="164" spans="1:9" x14ac:dyDescent="0.2">
      <c r="A164" s="12"/>
      <c r="B164" s="12"/>
      <c r="C164" s="13"/>
      <c r="D164" s="13"/>
      <c r="E164" s="13"/>
      <c r="F164" s="15"/>
      <c r="G164" s="15"/>
      <c r="H164" s="15"/>
      <c r="I164" s="15"/>
    </row>
    <row r="165" spans="1:9" x14ac:dyDescent="0.2">
      <c r="A165" s="12"/>
      <c r="B165" s="12"/>
      <c r="C165" s="13"/>
      <c r="D165" s="13"/>
      <c r="E165" s="13"/>
      <c r="F165" s="15"/>
      <c r="G165" s="15"/>
      <c r="H165" s="15"/>
      <c r="I165" s="15"/>
    </row>
    <row r="166" spans="1:9" x14ac:dyDescent="0.2">
      <c r="A166" s="12"/>
      <c r="B166" s="12"/>
      <c r="C166" s="13"/>
      <c r="D166" s="13"/>
      <c r="E166" s="13"/>
      <c r="F166" s="15"/>
      <c r="G166" s="15"/>
      <c r="H166" s="15"/>
      <c r="I166" s="15"/>
    </row>
    <row r="167" spans="1:9" x14ac:dyDescent="0.2">
      <c r="A167" s="12"/>
      <c r="B167" s="12"/>
      <c r="C167" s="13"/>
      <c r="D167" s="13"/>
      <c r="E167" s="13"/>
      <c r="F167" s="15"/>
      <c r="G167" s="15"/>
      <c r="H167" s="15"/>
      <c r="I167" s="15"/>
    </row>
    <row r="168" spans="1:9" x14ac:dyDescent="0.2">
      <c r="A168" s="12"/>
      <c r="B168" s="12"/>
      <c r="C168" s="13"/>
      <c r="D168" s="13"/>
      <c r="E168" s="13"/>
      <c r="F168" s="15"/>
      <c r="G168" s="15"/>
      <c r="H168" s="15"/>
      <c r="I168" s="15"/>
    </row>
    <row r="169" spans="1:9" x14ac:dyDescent="0.2">
      <c r="A169" s="12"/>
      <c r="B169" s="12"/>
      <c r="C169" s="13"/>
      <c r="D169" s="13"/>
      <c r="E169" s="13"/>
      <c r="F169" s="15"/>
      <c r="G169" s="15"/>
      <c r="H169" s="15"/>
      <c r="I169" s="15"/>
    </row>
    <row r="170" spans="1:9" x14ac:dyDescent="0.2">
      <c r="A170" s="12"/>
      <c r="B170" s="12"/>
      <c r="C170" s="13"/>
      <c r="D170" s="13"/>
      <c r="E170" s="13"/>
      <c r="F170" s="15"/>
      <c r="G170" s="15"/>
      <c r="H170" s="15"/>
      <c r="I170" s="15"/>
    </row>
    <row r="171" spans="1:9" x14ac:dyDescent="0.2">
      <c r="A171" s="12"/>
      <c r="B171" s="12"/>
      <c r="C171" s="13"/>
      <c r="D171" s="13"/>
      <c r="E171" s="13"/>
      <c r="F171" s="15"/>
      <c r="G171" s="15"/>
      <c r="H171" s="15"/>
      <c r="I171" s="15"/>
    </row>
    <row r="172" spans="1:9" x14ac:dyDescent="0.2">
      <c r="A172" s="12"/>
      <c r="B172" s="12"/>
      <c r="C172" s="13"/>
      <c r="D172" s="13"/>
      <c r="E172" s="13"/>
      <c r="F172" s="15"/>
      <c r="G172" s="15"/>
      <c r="H172" s="15"/>
      <c r="I172" s="15"/>
    </row>
    <row r="173" spans="1:9" x14ac:dyDescent="0.2">
      <c r="A173" s="12"/>
      <c r="B173" s="12"/>
      <c r="C173" s="13"/>
      <c r="D173" s="13"/>
      <c r="E173" s="13"/>
      <c r="F173" s="15"/>
      <c r="G173" s="15"/>
      <c r="H173" s="15"/>
      <c r="I173" s="15"/>
    </row>
    <row r="174" spans="1:9" x14ac:dyDescent="0.2">
      <c r="A174" s="12"/>
      <c r="B174" s="12"/>
      <c r="C174" s="13"/>
      <c r="D174" s="13"/>
      <c r="E174" s="13"/>
      <c r="F174" s="15"/>
      <c r="G174" s="15"/>
      <c r="H174" s="15"/>
      <c r="I174" s="15"/>
    </row>
    <row r="175" spans="1:9" x14ac:dyDescent="0.2">
      <c r="A175" s="12"/>
      <c r="B175" s="12"/>
      <c r="C175" s="13"/>
      <c r="D175" s="13"/>
      <c r="E175" s="13"/>
      <c r="F175" s="15"/>
      <c r="G175" s="15"/>
      <c r="H175" s="15"/>
      <c r="I175" s="15"/>
    </row>
    <row r="176" spans="1:9" x14ac:dyDescent="0.2">
      <c r="A176" s="12"/>
      <c r="B176" s="12"/>
      <c r="C176" s="13"/>
      <c r="D176" s="13"/>
      <c r="E176" s="13"/>
      <c r="F176" s="15"/>
      <c r="G176" s="15"/>
      <c r="H176" s="15"/>
      <c r="I176" s="15"/>
    </row>
    <row r="177" spans="1:9" x14ac:dyDescent="0.2">
      <c r="A177" s="12"/>
      <c r="B177" s="12"/>
      <c r="C177" s="13"/>
      <c r="D177" s="13"/>
      <c r="E177" s="13"/>
      <c r="F177" s="15"/>
      <c r="G177" s="15"/>
      <c r="H177" s="15"/>
      <c r="I177" s="15"/>
    </row>
    <row r="178" spans="1:9" x14ac:dyDescent="0.2">
      <c r="A178" s="12"/>
      <c r="B178" s="12"/>
      <c r="C178" s="13"/>
      <c r="D178" s="13"/>
      <c r="E178" s="13"/>
      <c r="F178" s="15"/>
      <c r="G178" s="15"/>
      <c r="H178" s="15"/>
      <c r="I178" s="15"/>
    </row>
    <row r="179" spans="1:9" x14ac:dyDescent="0.2">
      <c r="A179" s="12"/>
      <c r="B179" s="12"/>
      <c r="C179" s="13"/>
      <c r="D179" s="13"/>
      <c r="E179" s="13"/>
      <c r="F179" s="15"/>
      <c r="G179" s="15"/>
      <c r="H179" s="15"/>
      <c r="I179" s="15"/>
    </row>
    <row r="180" spans="1:9" x14ac:dyDescent="0.2">
      <c r="A180" s="12"/>
      <c r="B180" s="12"/>
      <c r="C180" s="13"/>
      <c r="D180" s="13"/>
      <c r="E180" s="13"/>
      <c r="F180" s="15"/>
      <c r="G180" s="15"/>
      <c r="H180" s="15"/>
      <c r="I180" s="15"/>
    </row>
    <row r="181" spans="1:9" x14ac:dyDescent="0.2">
      <c r="A181" s="12"/>
      <c r="B181" s="12"/>
      <c r="C181" s="13"/>
      <c r="D181" s="13"/>
      <c r="E181" s="13"/>
      <c r="F181" s="15"/>
      <c r="G181" s="15"/>
      <c r="H181" s="15"/>
      <c r="I181" s="15"/>
    </row>
    <row r="182" spans="1:9" x14ac:dyDescent="0.2">
      <c r="A182" s="12"/>
      <c r="B182" s="12"/>
      <c r="C182" s="13"/>
      <c r="D182" s="13"/>
      <c r="E182" s="13"/>
      <c r="F182" s="15"/>
      <c r="G182" s="15"/>
      <c r="H182" s="15"/>
      <c r="I182" s="15"/>
    </row>
    <row r="183" spans="1:9" x14ac:dyDescent="0.2">
      <c r="A183" s="12"/>
      <c r="B183" s="12"/>
      <c r="C183" s="13"/>
      <c r="D183" s="13"/>
      <c r="E183" s="13"/>
      <c r="F183" s="15"/>
      <c r="G183" s="15"/>
      <c r="H183" s="15"/>
      <c r="I183" s="15"/>
    </row>
    <row r="184" spans="1:9" x14ac:dyDescent="0.2">
      <c r="A184" s="12"/>
      <c r="B184" s="12"/>
      <c r="C184" s="13"/>
      <c r="D184" s="13"/>
      <c r="E184" s="13"/>
      <c r="F184" s="15"/>
      <c r="G184" s="15"/>
      <c r="H184" s="15"/>
      <c r="I184" s="15"/>
    </row>
    <row r="185" spans="1:9" x14ac:dyDescent="0.2">
      <c r="A185" s="12"/>
      <c r="B185" s="12"/>
      <c r="C185" s="13"/>
      <c r="D185" s="13"/>
      <c r="E185" s="13"/>
      <c r="F185" s="15"/>
      <c r="G185" s="15"/>
      <c r="H185" s="15"/>
      <c r="I185" s="15"/>
    </row>
    <row r="186" spans="1:9" x14ac:dyDescent="0.2">
      <c r="A186" s="12"/>
      <c r="B186" s="12"/>
      <c r="C186" s="13"/>
      <c r="D186" s="13"/>
      <c r="E186" s="13"/>
      <c r="F186" s="15"/>
      <c r="G186" s="15"/>
      <c r="H186" s="15"/>
      <c r="I186" s="15"/>
    </row>
    <row r="187" spans="1:9" x14ac:dyDescent="0.2">
      <c r="A187" s="12"/>
      <c r="B187" s="12"/>
      <c r="C187" s="13"/>
      <c r="D187" s="13"/>
      <c r="E187" s="13"/>
      <c r="F187" s="15"/>
      <c r="G187" s="15"/>
      <c r="H187" s="15"/>
      <c r="I187" s="15"/>
    </row>
    <row r="188" spans="1:9" x14ac:dyDescent="0.2">
      <c r="A188" s="12"/>
      <c r="B188" s="12"/>
      <c r="C188" s="13"/>
      <c r="D188" s="13"/>
      <c r="E188" s="13"/>
      <c r="F188" s="15"/>
      <c r="G188" s="15"/>
      <c r="H188" s="15"/>
      <c r="I188" s="15"/>
    </row>
    <row r="189" spans="1:9" x14ac:dyDescent="0.2">
      <c r="A189" s="12"/>
      <c r="B189" s="12"/>
      <c r="C189" s="13"/>
      <c r="D189" s="13"/>
      <c r="E189" s="13"/>
      <c r="F189" s="15"/>
      <c r="G189" s="15"/>
      <c r="H189" s="15"/>
      <c r="I189" s="15"/>
    </row>
    <row r="190" spans="1:9" x14ac:dyDescent="0.2">
      <c r="A190" s="12"/>
      <c r="B190" s="12"/>
      <c r="C190" s="13"/>
      <c r="D190" s="13"/>
      <c r="E190" s="13"/>
      <c r="F190" s="15"/>
      <c r="G190" s="15"/>
      <c r="H190" s="15"/>
      <c r="I190" s="15"/>
    </row>
    <row r="191" spans="1:9" x14ac:dyDescent="0.2">
      <c r="A191" s="12"/>
      <c r="B191" s="12"/>
      <c r="C191" s="13"/>
      <c r="D191" s="13"/>
      <c r="E191" s="13"/>
      <c r="F191" s="15"/>
      <c r="G191" s="15"/>
      <c r="H191" s="15"/>
      <c r="I191" s="15"/>
    </row>
    <row r="192" spans="1:9" x14ac:dyDescent="0.2">
      <c r="A192" s="12"/>
      <c r="B192" s="12"/>
      <c r="C192" s="13"/>
      <c r="D192" s="13"/>
      <c r="E192" s="13"/>
      <c r="F192" s="15"/>
      <c r="G192" s="15"/>
      <c r="H192" s="15"/>
      <c r="I192" s="15"/>
    </row>
    <row r="193" spans="1:9" x14ac:dyDescent="0.2">
      <c r="A193" s="12"/>
      <c r="B193" s="12"/>
      <c r="C193" s="13"/>
      <c r="D193" s="13"/>
      <c r="E193" s="13"/>
      <c r="F193" s="15"/>
      <c r="G193" s="15"/>
      <c r="H193" s="15"/>
      <c r="I193" s="15"/>
    </row>
    <row r="194" spans="1:9" x14ac:dyDescent="0.2">
      <c r="A194" s="12"/>
      <c r="B194" s="12"/>
      <c r="C194" s="13"/>
      <c r="D194" s="13"/>
      <c r="E194" s="13"/>
      <c r="F194" s="15"/>
      <c r="G194" s="15"/>
      <c r="H194" s="15"/>
      <c r="I194" s="15"/>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4"/>
      <c r="B568" s="14"/>
      <c r="C568" s="13"/>
      <c r="D568" s="13"/>
      <c r="E568" s="13"/>
      <c r="F568" s="15"/>
      <c r="G568" s="15"/>
      <c r="H568" s="15"/>
      <c r="I568" s="15"/>
    </row>
    <row r="569" spans="1:9" x14ac:dyDescent="0.2">
      <c r="A569" s="14"/>
      <c r="B569" s="14"/>
      <c r="C569" s="13"/>
      <c r="D569" s="13"/>
      <c r="E569" s="13"/>
      <c r="F569" s="15"/>
      <c r="G569" s="15"/>
      <c r="H569" s="15"/>
      <c r="I569" s="15"/>
    </row>
    <row r="570" spans="1:9" x14ac:dyDescent="0.2">
      <c r="A570" s="14"/>
      <c r="B570" s="14"/>
      <c r="C570" s="13"/>
      <c r="D570" s="13"/>
      <c r="E570" s="13"/>
      <c r="F570" s="15"/>
      <c r="G570" s="15"/>
      <c r="H570" s="15"/>
      <c r="I570" s="15"/>
    </row>
    <row r="571" spans="1:9" x14ac:dyDescent="0.2">
      <c r="A571" s="14"/>
      <c r="B571" s="14"/>
      <c r="C571" s="13"/>
      <c r="D571" s="13"/>
      <c r="E571" s="13"/>
      <c r="F571" s="15"/>
      <c r="G571" s="15"/>
      <c r="H571" s="15"/>
      <c r="I571" s="15"/>
    </row>
    <row r="572" spans="1:9" x14ac:dyDescent="0.2">
      <c r="A572" s="14"/>
      <c r="B572" s="14"/>
      <c r="C572" s="13"/>
      <c r="D572" s="13"/>
      <c r="E572" s="13"/>
      <c r="F572" s="15"/>
      <c r="G572" s="15"/>
      <c r="H572" s="15"/>
      <c r="I572" s="15"/>
    </row>
    <row r="573" spans="1:9" x14ac:dyDescent="0.2">
      <c r="A573" s="14"/>
      <c r="B573" s="14"/>
      <c r="C573" s="13"/>
      <c r="D573" s="13"/>
      <c r="E573" s="13"/>
      <c r="F573" s="15"/>
      <c r="G573" s="15"/>
      <c r="H573" s="15"/>
      <c r="I573" s="15"/>
    </row>
    <row r="574" spans="1:9" x14ac:dyDescent="0.2">
      <c r="A574" s="14"/>
      <c r="B574" s="14"/>
      <c r="C574" s="13"/>
      <c r="D574" s="13"/>
      <c r="E574" s="13"/>
      <c r="F574" s="15"/>
      <c r="G574" s="15"/>
      <c r="H574" s="15"/>
      <c r="I574" s="15"/>
    </row>
    <row r="575" spans="1:9" x14ac:dyDescent="0.2">
      <c r="A575" s="14"/>
      <c r="B575" s="14"/>
      <c r="C575" s="13"/>
      <c r="D575" s="13"/>
      <c r="E575" s="13"/>
      <c r="F575" s="15"/>
      <c r="G575" s="15"/>
      <c r="H575" s="15"/>
      <c r="I575" s="15"/>
    </row>
    <row r="576" spans="1:9" x14ac:dyDescent="0.2">
      <c r="A576" s="14"/>
      <c r="B576" s="14"/>
      <c r="C576" s="13"/>
      <c r="D576" s="13"/>
      <c r="E576" s="13"/>
      <c r="F576" s="15"/>
      <c r="G576" s="15"/>
      <c r="H576" s="15"/>
      <c r="I576" s="15"/>
    </row>
    <row r="577" spans="1:9" x14ac:dyDescent="0.2">
      <c r="A577" s="14"/>
      <c r="B577" s="14"/>
      <c r="C577" s="13"/>
      <c r="D577" s="13"/>
      <c r="E577" s="13"/>
      <c r="F577" s="15"/>
      <c r="G577" s="15"/>
      <c r="H577" s="15"/>
      <c r="I577" s="15"/>
    </row>
    <row r="578" spans="1:9" x14ac:dyDescent="0.2">
      <c r="A578" s="14"/>
      <c r="B578" s="14"/>
      <c r="C578" s="13"/>
      <c r="D578" s="13"/>
      <c r="E578" s="13"/>
      <c r="F578" s="15"/>
      <c r="G578" s="15"/>
      <c r="H578" s="15"/>
      <c r="I578" s="15"/>
    </row>
    <row r="579" spans="1:9" x14ac:dyDescent="0.2">
      <c r="A579" s="14"/>
      <c r="B579" s="14"/>
      <c r="C579" s="13"/>
      <c r="D579" s="13"/>
      <c r="E579" s="13"/>
      <c r="F579" s="15"/>
      <c r="G579" s="15"/>
      <c r="H579" s="15"/>
      <c r="I579" s="15"/>
    </row>
    <row r="580" spans="1:9" x14ac:dyDescent="0.2">
      <c r="A580" s="14"/>
      <c r="B580" s="14"/>
      <c r="C580" s="13"/>
      <c r="D580" s="13"/>
      <c r="E580" s="13"/>
      <c r="F580" s="15"/>
      <c r="G580" s="15"/>
      <c r="H580" s="15"/>
      <c r="I580" s="15"/>
    </row>
    <row r="581" spans="1:9" x14ac:dyDescent="0.2">
      <c r="A581" s="14"/>
      <c r="B581" s="14"/>
      <c r="C581" s="13"/>
      <c r="D581" s="13"/>
      <c r="E581" s="13"/>
      <c r="F581" s="15"/>
      <c r="G581" s="15"/>
      <c r="H581" s="15"/>
      <c r="I581" s="15"/>
    </row>
    <row r="582" spans="1:9" x14ac:dyDescent="0.2">
      <c r="A582" s="14"/>
      <c r="B582" s="14"/>
      <c r="C582" s="13"/>
      <c r="D582" s="13"/>
      <c r="E582" s="13"/>
      <c r="F582" s="15"/>
      <c r="G582" s="15"/>
      <c r="H582" s="15"/>
      <c r="I582" s="15"/>
    </row>
    <row r="583" spans="1:9" x14ac:dyDescent="0.2">
      <c r="A583" s="14"/>
      <c r="B583" s="14"/>
      <c r="C583" s="13"/>
      <c r="D583" s="13"/>
      <c r="E583" s="13"/>
      <c r="F583" s="15"/>
      <c r="G583" s="15"/>
      <c r="H583" s="15"/>
      <c r="I583" s="15"/>
    </row>
    <row r="584" spans="1:9" x14ac:dyDescent="0.2">
      <c r="A584" s="14"/>
      <c r="B584" s="14"/>
      <c r="C584" s="13"/>
      <c r="D584" s="13"/>
      <c r="E584" s="13"/>
      <c r="F584" s="15"/>
      <c r="G584" s="15"/>
      <c r="H584" s="15"/>
      <c r="I584" s="15"/>
    </row>
    <row r="585" spans="1:9" x14ac:dyDescent="0.2">
      <c r="A585" s="14"/>
      <c r="B585" s="14"/>
      <c r="C585" s="13"/>
      <c r="D585" s="13"/>
      <c r="E585" s="13"/>
      <c r="F585" s="15"/>
      <c r="G585" s="15"/>
      <c r="H585" s="15"/>
      <c r="I585" s="15"/>
    </row>
    <row r="586" spans="1:9" x14ac:dyDescent="0.2">
      <c r="A586" s="14"/>
      <c r="B586" s="14"/>
      <c r="C586" s="13"/>
      <c r="D586" s="13"/>
      <c r="E586" s="13"/>
      <c r="F586" s="15"/>
      <c r="G586" s="15"/>
      <c r="H586" s="15"/>
      <c r="I586" s="15"/>
    </row>
    <row r="587" spans="1:9" x14ac:dyDescent="0.2">
      <c r="A587" s="14"/>
      <c r="B587" s="14"/>
      <c r="C587" s="13"/>
      <c r="D587" s="13"/>
      <c r="E587" s="13"/>
      <c r="F587" s="15"/>
      <c r="G587" s="15"/>
      <c r="H587" s="15"/>
      <c r="I587" s="15"/>
    </row>
    <row r="588" spans="1:9" x14ac:dyDescent="0.2">
      <c r="A588" s="14"/>
      <c r="B588" s="14"/>
      <c r="C588" s="13"/>
      <c r="D588" s="13"/>
      <c r="E588" s="13"/>
      <c r="F588" s="15"/>
      <c r="G588" s="15"/>
      <c r="H588" s="15"/>
      <c r="I588" s="15"/>
    </row>
    <row r="589" spans="1:9" x14ac:dyDescent="0.2">
      <c r="A589" s="14"/>
      <c r="B589" s="14"/>
      <c r="C589" s="13"/>
      <c r="D589" s="13"/>
      <c r="E589" s="13"/>
      <c r="F589" s="15"/>
      <c r="G589" s="15"/>
      <c r="H589" s="15"/>
      <c r="I589" s="15"/>
    </row>
    <row r="590" spans="1:9" x14ac:dyDescent="0.2">
      <c r="A590" s="14"/>
      <c r="B590" s="14"/>
      <c r="C590" s="13"/>
      <c r="D590" s="13"/>
      <c r="E590" s="13"/>
      <c r="F590" s="15"/>
      <c r="G590" s="15"/>
      <c r="H590" s="15"/>
      <c r="I590" s="15"/>
    </row>
    <row r="591" spans="1:9" x14ac:dyDescent="0.2">
      <c r="A591" s="14"/>
      <c r="B591" s="14"/>
      <c r="C591" s="13"/>
      <c r="D591" s="13"/>
      <c r="E591" s="13"/>
      <c r="F591" s="15"/>
      <c r="G591" s="15"/>
      <c r="H591" s="15"/>
      <c r="I591" s="15"/>
    </row>
    <row r="592" spans="1:9" x14ac:dyDescent="0.2">
      <c r="A592" s="14"/>
      <c r="B592" s="14"/>
      <c r="C592" s="13"/>
      <c r="D592" s="13"/>
      <c r="E592" s="13"/>
      <c r="F592" s="15"/>
      <c r="G592" s="15"/>
      <c r="H592" s="15"/>
      <c r="I592" s="15"/>
    </row>
    <row r="593" spans="1:9" x14ac:dyDescent="0.2">
      <c r="A593" s="14"/>
      <c r="B593" s="14"/>
      <c r="C593" s="13"/>
      <c r="D593" s="13"/>
      <c r="E593" s="13"/>
      <c r="F593" s="15"/>
      <c r="G593" s="15"/>
      <c r="H593" s="15"/>
      <c r="I593" s="15"/>
    </row>
    <row r="594" spans="1:9" x14ac:dyDescent="0.2">
      <c r="A594" s="14"/>
      <c r="B594" s="14"/>
      <c r="C594" s="13"/>
      <c r="D594" s="13"/>
      <c r="E594" s="13"/>
      <c r="F594" s="15"/>
      <c r="G594" s="15"/>
      <c r="H594" s="15"/>
      <c r="I594" s="15"/>
    </row>
    <row r="595" spans="1:9" x14ac:dyDescent="0.2">
      <c r="A595" s="14"/>
      <c r="B595" s="14"/>
      <c r="C595" s="13"/>
      <c r="D595" s="13"/>
      <c r="E595" s="13"/>
      <c r="F595" s="15"/>
      <c r="G595" s="15"/>
      <c r="H595" s="15"/>
      <c r="I595" s="15"/>
    </row>
    <row r="596" spans="1:9" x14ac:dyDescent="0.2">
      <c r="A596" s="14"/>
      <c r="B596" s="14"/>
      <c r="C596" s="13"/>
      <c r="D596" s="13"/>
      <c r="E596" s="13"/>
      <c r="F596" s="15"/>
      <c r="G596" s="15"/>
      <c r="H596" s="15"/>
      <c r="I596" s="15"/>
    </row>
    <row r="597" spans="1:9" x14ac:dyDescent="0.2">
      <c r="A597" s="14"/>
      <c r="B597" s="14"/>
      <c r="C597" s="13"/>
      <c r="D597" s="13"/>
      <c r="E597" s="13"/>
      <c r="F597" s="15"/>
      <c r="G597" s="15"/>
      <c r="H597" s="15"/>
      <c r="I597" s="15"/>
    </row>
    <row r="598" spans="1:9" x14ac:dyDescent="0.2">
      <c r="A598" s="14"/>
      <c r="B598" s="14"/>
      <c r="C598" s="13"/>
      <c r="D598" s="13"/>
      <c r="E598" s="13"/>
      <c r="F598" s="15"/>
      <c r="G598" s="15"/>
      <c r="H598" s="15"/>
      <c r="I598" s="15"/>
    </row>
    <row r="599" spans="1:9" x14ac:dyDescent="0.2">
      <c r="A599" s="14"/>
      <c r="B599" s="14"/>
      <c r="C599" s="13"/>
      <c r="D599" s="13"/>
      <c r="E599" s="13"/>
      <c r="F599" s="15"/>
      <c r="G599" s="15"/>
      <c r="H599" s="15"/>
      <c r="I599" s="15"/>
    </row>
    <row r="600" spans="1:9" x14ac:dyDescent="0.2">
      <c r="A600" s="14"/>
      <c r="B600" s="14"/>
      <c r="C600" s="13"/>
      <c r="D600" s="13"/>
      <c r="E600" s="13"/>
      <c r="F600" s="15"/>
      <c r="G600" s="15"/>
      <c r="H600" s="15"/>
      <c r="I600" s="15"/>
    </row>
    <row r="601" spans="1:9" x14ac:dyDescent="0.2">
      <c r="A601" s="14"/>
      <c r="B601" s="14"/>
      <c r="C601" s="13"/>
      <c r="D601" s="13"/>
      <c r="E601" s="13"/>
      <c r="F601" s="15"/>
      <c r="G601" s="15"/>
      <c r="H601" s="15"/>
      <c r="I601" s="15"/>
    </row>
    <row r="602" spans="1:9" x14ac:dyDescent="0.2">
      <c r="A602" s="14"/>
      <c r="B602" s="14"/>
      <c r="C602" s="13"/>
      <c r="D602" s="13"/>
      <c r="E602" s="13"/>
      <c r="F602" s="15"/>
      <c r="G602" s="15"/>
      <c r="H602" s="15"/>
      <c r="I602" s="15"/>
    </row>
    <row r="603" spans="1:9" x14ac:dyDescent="0.2">
      <c r="A603" s="14"/>
      <c r="B603" s="14"/>
      <c r="C603" s="13"/>
      <c r="D603" s="13"/>
      <c r="E603" s="13"/>
      <c r="F603" s="15"/>
      <c r="G603" s="15"/>
      <c r="H603" s="15"/>
      <c r="I603" s="15"/>
    </row>
    <row r="604" spans="1:9" x14ac:dyDescent="0.2">
      <c r="A604" s="14"/>
      <c r="B604" s="14"/>
      <c r="C604" s="13"/>
      <c r="D604" s="13"/>
      <c r="E604" s="13"/>
      <c r="F604" s="15"/>
      <c r="G604" s="15"/>
      <c r="H604" s="15"/>
      <c r="I604" s="15"/>
    </row>
    <row r="605" spans="1:9" x14ac:dyDescent="0.2">
      <c r="A605" s="14"/>
      <c r="B605" s="14"/>
      <c r="C605" s="13"/>
      <c r="D605" s="13"/>
      <c r="E605" s="13"/>
      <c r="F605" s="15"/>
      <c r="G605" s="15"/>
      <c r="H605" s="15"/>
      <c r="I605" s="15"/>
    </row>
    <row r="606" spans="1:9" x14ac:dyDescent="0.2">
      <c r="A606" s="14"/>
      <c r="B606" s="14"/>
      <c r="C606" s="13"/>
      <c r="D606" s="13"/>
      <c r="E606" s="13"/>
      <c r="F606" s="15"/>
      <c r="G606" s="15"/>
      <c r="H606" s="15"/>
      <c r="I606" s="15"/>
    </row>
    <row r="607" spans="1:9" x14ac:dyDescent="0.2">
      <c r="A607" s="14"/>
      <c r="B607" s="14"/>
      <c r="C607" s="13"/>
      <c r="D607" s="13"/>
      <c r="E607" s="13"/>
      <c r="F607" s="15"/>
      <c r="G607" s="15"/>
      <c r="H607" s="15"/>
      <c r="I607" s="15"/>
    </row>
    <row r="608" spans="1:9" x14ac:dyDescent="0.2">
      <c r="A608" s="14"/>
      <c r="B608" s="14"/>
      <c r="C608" s="13"/>
      <c r="D608" s="13"/>
      <c r="E608" s="13"/>
      <c r="F608" s="15"/>
      <c r="G608" s="15"/>
      <c r="H608" s="15"/>
      <c r="I608" s="15"/>
    </row>
    <row r="609" spans="1:9" x14ac:dyDescent="0.2">
      <c r="A609" s="14"/>
      <c r="B609" s="14"/>
      <c r="C609" s="13"/>
      <c r="D609" s="13"/>
      <c r="E609" s="13"/>
      <c r="F609" s="15"/>
      <c r="G609" s="15"/>
      <c r="H609" s="15"/>
      <c r="I609" s="15"/>
    </row>
    <row r="610" spans="1:9" x14ac:dyDescent="0.2">
      <c r="A610" s="14"/>
      <c r="B610" s="14"/>
      <c r="C610" s="13"/>
      <c r="D610" s="13"/>
      <c r="E610" s="13"/>
      <c r="F610" s="15"/>
      <c r="G610" s="15"/>
      <c r="H610" s="15"/>
      <c r="I610" s="15"/>
    </row>
    <row r="611" spans="1:9" x14ac:dyDescent="0.2">
      <c r="A611" s="14"/>
      <c r="B611" s="14"/>
      <c r="C611" s="13"/>
      <c r="D611" s="13"/>
      <c r="E611" s="13"/>
      <c r="F611" s="15"/>
      <c r="G611" s="15"/>
      <c r="H611" s="15"/>
      <c r="I611" s="15"/>
    </row>
    <row r="612" spans="1:9" x14ac:dyDescent="0.2">
      <c r="A612" s="14"/>
      <c r="B612" s="14"/>
      <c r="C612" s="13"/>
      <c r="D612" s="13"/>
      <c r="E612" s="13"/>
      <c r="F612" s="15"/>
      <c r="G612" s="15"/>
      <c r="H612" s="15"/>
      <c r="I612" s="15"/>
    </row>
    <row r="613" spans="1:9" x14ac:dyDescent="0.2">
      <c r="A613" s="14"/>
      <c r="B613" s="14"/>
      <c r="C613" s="13"/>
      <c r="D613" s="13"/>
      <c r="E613" s="13"/>
      <c r="F613" s="15"/>
      <c r="G613" s="15"/>
      <c r="H613" s="15"/>
      <c r="I613" s="15"/>
    </row>
    <row r="614" spans="1:9" x14ac:dyDescent="0.2">
      <c r="A614" s="14"/>
      <c r="B614" s="14"/>
      <c r="C614" s="13"/>
      <c r="D614" s="13"/>
      <c r="E614" s="13"/>
      <c r="F614" s="15"/>
      <c r="G614" s="15"/>
      <c r="H614" s="15"/>
      <c r="I614" s="15"/>
    </row>
    <row r="615" spans="1:9" x14ac:dyDescent="0.2">
      <c r="A615" s="14"/>
      <c r="B615" s="14"/>
      <c r="C615" s="13"/>
      <c r="D615" s="13"/>
      <c r="E615" s="13"/>
      <c r="F615" s="15"/>
      <c r="G615" s="15"/>
      <c r="H615" s="15"/>
      <c r="I615" s="15"/>
    </row>
    <row r="616" spans="1:9" x14ac:dyDescent="0.2">
      <c r="A616" s="14"/>
      <c r="B616" s="14"/>
      <c r="C616" s="13"/>
      <c r="D616" s="13"/>
      <c r="E616" s="13"/>
      <c r="F616" s="15"/>
      <c r="G616" s="15"/>
      <c r="H616" s="15"/>
      <c r="I616" s="15"/>
    </row>
    <row r="617" spans="1:9" x14ac:dyDescent="0.2">
      <c r="A617" s="14"/>
      <c r="B617" s="14"/>
      <c r="C617" s="13"/>
      <c r="D617" s="13"/>
      <c r="E617" s="13"/>
      <c r="F617" s="15"/>
      <c r="G617" s="15"/>
      <c r="H617" s="15"/>
      <c r="I617" s="15"/>
    </row>
    <row r="618" spans="1:9" x14ac:dyDescent="0.2">
      <c r="A618" s="14"/>
      <c r="B618" s="14"/>
      <c r="C618" s="13"/>
      <c r="D618" s="13"/>
      <c r="E618" s="13"/>
      <c r="F618" s="15"/>
      <c r="G618" s="15"/>
      <c r="H618" s="15"/>
      <c r="I618" s="15"/>
    </row>
    <row r="619" spans="1:9" x14ac:dyDescent="0.2">
      <c r="A619" s="14"/>
      <c r="B619" s="14"/>
      <c r="C619" s="13"/>
      <c r="D619" s="13"/>
      <c r="E619" s="13"/>
      <c r="F619" s="15"/>
      <c r="G619" s="15"/>
      <c r="H619" s="15"/>
      <c r="I619" s="15"/>
    </row>
    <row r="620" spans="1:9" x14ac:dyDescent="0.2">
      <c r="A620" s="14"/>
      <c r="B620" s="14"/>
      <c r="C620" s="13"/>
      <c r="D620" s="13"/>
      <c r="E620" s="13"/>
      <c r="F620" s="15"/>
      <c r="G620" s="15"/>
      <c r="H620" s="15"/>
      <c r="I620" s="15"/>
    </row>
    <row r="621" spans="1:9" x14ac:dyDescent="0.2">
      <c r="A621" s="14"/>
      <c r="B621" s="14"/>
      <c r="C621" s="13"/>
      <c r="D621" s="13"/>
      <c r="E621" s="13"/>
      <c r="F621" s="15"/>
      <c r="G621" s="15"/>
      <c r="H621" s="15"/>
      <c r="I621" s="15"/>
    </row>
    <row r="622" spans="1:9" x14ac:dyDescent="0.2">
      <c r="A622" s="14"/>
      <c r="B622" s="14"/>
      <c r="C622" s="13"/>
      <c r="D622" s="13"/>
      <c r="E622" s="13"/>
      <c r="F622" s="15"/>
      <c r="G622" s="15"/>
      <c r="H622" s="15"/>
      <c r="I622" s="15"/>
    </row>
    <row r="623" spans="1:9" x14ac:dyDescent="0.2">
      <c r="A623" s="14"/>
      <c r="B623" s="14"/>
      <c r="C623" s="13"/>
      <c r="D623" s="13"/>
      <c r="E623" s="13"/>
      <c r="F623" s="15"/>
      <c r="G623" s="15"/>
      <c r="H623" s="15"/>
      <c r="I623" s="15"/>
    </row>
    <row r="624" spans="1:9" x14ac:dyDescent="0.2">
      <c r="A624" s="14"/>
      <c r="B624" s="14"/>
      <c r="C624" s="13"/>
      <c r="D624" s="13"/>
      <c r="E624" s="13"/>
      <c r="F624" s="15"/>
      <c r="G624" s="15"/>
      <c r="H624" s="15"/>
      <c r="I624" s="15"/>
    </row>
    <row r="625" spans="1:9" x14ac:dyDescent="0.2">
      <c r="A625" s="14"/>
      <c r="B625" s="14"/>
      <c r="C625" s="13"/>
      <c r="D625" s="13"/>
      <c r="E625" s="13"/>
      <c r="F625" s="15"/>
      <c r="G625" s="15"/>
      <c r="H625" s="15"/>
      <c r="I625" s="15"/>
    </row>
    <row r="626" spans="1:9" x14ac:dyDescent="0.2">
      <c r="A626" s="14"/>
      <c r="B626" s="14"/>
      <c r="C626" s="13"/>
      <c r="D626" s="13"/>
      <c r="E626" s="13"/>
      <c r="F626" s="15"/>
      <c r="G626" s="15"/>
      <c r="H626" s="15"/>
      <c r="I626" s="15"/>
    </row>
    <row r="627" spans="1:9" x14ac:dyDescent="0.2">
      <c r="A627" s="14"/>
      <c r="B627" s="14"/>
      <c r="C627" s="13"/>
      <c r="D627" s="13"/>
      <c r="E627" s="13"/>
      <c r="F627" s="15"/>
      <c r="G627" s="15"/>
      <c r="H627" s="15"/>
      <c r="I627" s="15"/>
    </row>
    <row r="628" spans="1:9" x14ac:dyDescent="0.2">
      <c r="A628" s="14"/>
      <c r="B628" s="14"/>
      <c r="C628" s="13"/>
      <c r="D628" s="13"/>
      <c r="E628" s="13"/>
      <c r="F628" s="15"/>
      <c r="G628" s="15"/>
      <c r="H628" s="15"/>
      <c r="I628" s="15"/>
    </row>
    <row r="629" spans="1:9" x14ac:dyDescent="0.2">
      <c r="A629" s="14"/>
      <c r="B629" s="14"/>
      <c r="C629" s="13"/>
      <c r="D629" s="13"/>
      <c r="E629" s="13"/>
      <c r="F629" s="15"/>
      <c r="G629" s="15"/>
      <c r="H629" s="15"/>
      <c r="I629" s="15"/>
    </row>
    <row r="630" spans="1:9" x14ac:dyDescent="0.2">
      <c r="A630" s="14"/>
      <c r="B630" s="14"/>
      <c r="C630" s="13"/>
      <c r="D630" s="13"/>
      <c r="E630" s="13"/>
      <c r="F630" s="15"/>
      <c r="G630" s="15"/>
      <c r="H630" s="15"/>
      <c r="I630" s="15"/>
    </row>
    <row r="631" spans="1:9" x14ac:dyDescent="0.2">
      <c r="A631" s="14"/>
      <c r="B631" s="14"/>
      <c r="C631" s="13"/>
      <c r="D631" s="13"/>
      <c r="E631" s="13"/>
      <c r="F631" s="15"/>
      <c r="G631" s="15"/>
      <c r="H631" s="15"/>
      <c r="I631" s="15"/>
    </row>
    <row r="632" spans="1:9" x14ac:dyDescent="0.2">
      <c r="A632" s="14"/>
      <c r="B632" s="14"/>
      <c r="C632" s="13"/>
      <c r="D632" s="13"/>
      <c r="E632" s="13"/>
      <c r="F632" s="15"/>
      <c r="G632" s="15"/>
      <c r="H632" s="15"/>
      <c r="I632" s="15"/>
    </row>
    <row r="633" spans="1:9" x14ac:dyDescent="0.2">
      <c r="A633" s="14"/>
      <c r="B633" s="14"/>
      <c r="C633" s="13"/>
      <c r="D633" s="13"/>
      <c r="E633" s="13"/>
      <c r="F633" s="15"/>
      <c r="G633" s="15"/>
      <c r="H633" s="15"/>
      <c r="I633" s="15"/>
    </row>
    <row r="634" spans="1:9" x14ac:dyDescent="0.2">
      <c r="A634" s="14"/>
      <c r="B634" s="14"/>
      <c r="C634" s="13"/>
      <c r="D634" s="13"/>
      <c r="E634" s="13"/>
      <c r="F634" s="15"/>
      <c r="G634" s="15"/>
      <c r="H634" s="15"/>
      <c r="I634" s="15"/>
    </row>
    <row r="635" spans="1:9" x14ac:dyDescent="0.2">
      <c r="A635" s="14"/>
      <c r="B635" s="14"/>
      <c r="C635" s="13"/>
      <c r="D635" s="13"/>
      <c r="E635" s="13"/>
      <c r="F635" s="15"/>
      <c r="G635" s="15"/>
      <c r="H635" s="15"/>
      <c r="I635" s="15"/>
    </row>
    <row r="636" spans="1:9" x14ac:dyDescent="0.2">
      <c r="A636" s="14"/>
      <c r="B636" s="14"/>
      <c r="C636" s="13"/>
      <c r="D636" s="13"/>
      <c r="E636" s="13"/>
      <c r="F636" s="15"/>
      <c r="G636" s="15"/>
      <c r="H636" s="15"/>
      <c r="I636" s="15"/>
    </row>
    <row r="637" spans="1:9" x14ac:dyDescent="0.2">
      <c r="A637" s="14"/>
      <c r="B637" s="14"/>
      <c r="C637" s="13"/>
      <c r="D637" s="13"/>
      <c r="E637" s="13"/>
      <c r="F637" s="15"/>
      <c r="G637" s="15"/>
      <c r="H637" s="15"/>
      <c r="I637" s="15"/>
    </row>
    <row r="638" spans="1:9" x14ac:dyDescent="0.2">
      <c r="A638" s="14"/>
      <c r="B638" s="14"/>
      <c r="C638" s="13"/>
      <c r="D638" s="13"/>
      <c r="E638" s="13"/>
      <c r="F638" s="15"/>
      <c r="G638" s="15"/>
      <c r="H638" s="15"/>
      <c r="I638" s="15"/>
    </row>
    <row r="639" spans="1:9" x14ac:dyDescent="0.2">
      <c r="A639" s="14"/>
      <c r="B639" s="14"/>
      <c r="C639" s="13"/>
      <c r="D639" s="13"/>
      <c r="E639" s="13"/>
      <c r="F639" s="15"/>
      <c r="G639" s="15"/>
      <c r="H639" s="15"/>
      <c r="I639" s="15"/>
    </row>
    <row r="640" spans="1:9" x14ac:dyDescent="0.2">
      <c r="A640" s="14"/>
      <c r="B640" s="14"/>
      <c r="C640" s="13"/>
      <c r="D640" s="13"/>
      <c r="E640" s="13"/>
      <c r="F640" s="15"/>
      <c r="G640" s="15"/>
      <c r="H640" s="15"/>
      <c r="I640" s="15"/>
    </row>
    <row r="641" spans="3:9" x14ac:dyDescent="0.2">
      <c r="C641" s="16"/>
      <c r="D641" s="16"/>
      <c r="E641" s="16"/>
      <c r="F641" s="15"/>
      <c r="G641" s="15"/>
      <c r="H641" s="15"/>
      <c r="I641" s="15"/>
    </row>
    <row r="642" spans="3:9" x14ac:dyDescent="0.2">
      <c r="C642" s="16"/>
      <c r="D642" s="16"/>
      <c r="E642" s="16"/>
      <c r="F642" s="15"/>
      <c r="G642" s="15"/>
      <c r="H642" s="15"/>
      <c r="I642" s="15"/>
    </row>
    <row r="643" spans="3:9" x14ac:dyDescent="0.2">
      <c r="C643" s="16"/>
      <c r="D643" s="16"/>
      <c r="E643" s="16"/>
      <c r="F643" s="15"/>
      <c r="G643" s="15"/>
      <c r="H643" s="15"/>
      <c r="I643" s="15"/>
    </row>
    <row r="644" spans="3:9" x14ac:dyDescent="0.2">
      <c r="C644" s="16"/>
      <c r="D644" s="16"/>
      <c r="E644" s="16"/>
      <c r="F644" s="15"/>
      <c r="G644" s="15"/>
      <c r="H644" s="15"/>
      <c r="I644" s="15"/>
    </row>
    <row r="645" spans="3:9" x14ac:dyDescent="0.2">
      <c r="C645" s="16"/>
      <c r="D645" s="16"/>
      <c r="E645" s="16"/>
      <c r="F645" s="15"/>
      <c r="G645" s="15"/>
      <c r="H645" s="15"/>
      <c r="I645" s="15"/>
    </row>
    <row r="646" spans="3:9" x14ac:dyDescent="0.2">
      <c r="C646" s="16"/>
      <c r="D646" s="16"/>
      <c r="E646" s="16"/>
      <c r="F646" s="15"/>
      <c r="G646" s="15"/>
      <c r="H646" s="15"/>
      <c r="I646" s="15"/>
    </row>
    <row r="647" spans="3:9" x14ac:dyDescent="0.2">
      <c r="C647" s="16"/>
      <c r="D647" s="16"/>
      <c r="E647" s="16"/>
      <c r="F647" s="15"/>
      <c r="G647" s="15"/>
      <c r="H647" s="15"/>
      <c r="I647" s="15"/>
    </row>
    <row r="648" spans="3:9" x14ac:dyDescent="0.2">
      <c r="C648" s="16"/>
      <c r="D648" s="16"/>
      <c r="E648" s="16"/>
      <c r="F648" s="15"/>
      <c r="G648" s="15"/>
      <c r="H648" s="15"/>
      <c r="I648" s="15"/>
    </row>
    <row r="649" spans="3:9" x14ac:dyDescent="0.2">
      <c r="C649" s="16"/>
      <c r="D649" s="16"/>
      <c r="E649" s="16"/>
      <c r="F649" s="15"/>
      <c r="G649" s="15"/>
      <c r="H649" s="15"/>
      <c r="I649" s="15"/>
    </row>
    <row r="650" spans="3:9" x14ac:dyDescent="0.2">
      <c r="C650" s="16"/>
      <c r="D650" s="16"/>
      <c r="E650" s="16"/>
      <c r="F650" s="15"/>
      <c r="G650" s="15"/>
      <c r="H650" s="15"/>
      <c r="I650" s="15"/>
    </row>
    <row r="651" spans="3:9" x14ac:dyDescent="0.2">
      <c r="C651" s="16"/>
      <c r="D651" s="16"/>
      <c r="E651" s="16"/>
      <c r="F651" s="15"/>
      <c r="G651" s="15"/>
      <c r="H651" s="15"/>
      <c r="I651" s="15"/>
    </row>
    <row r="652" spans="3:9" x14ac:dyDescent="0.2">
      <c r="C652" s="16"/>
      <c r="D652" s="16"/>
      <c r="E652" s="16"/>
      <c r="F652" s="15"/>
      <c r="G652" s="15"/>
      <c r="H652" s="15"/>
      <c r="I652" s="15"/>
    </row>
    <row r="653" spans="3:9" x14ac:dyDescent="0.2">
      <c r="F653" s="15"/>
      <c r="G653" s="15"/>
      <c r="H653" s="15"/>
      <c r="I653" s="15"/>
    </row>
    <row r="654" spans="3:9" x14ac:dyDescent="0.2">
      <c r="F654" s="15"/>
      <c r="G654" s="15"/>
      <c r="H654" s="15"/>
      <c r="I654" s="15"/>
    </row>
    <row r="655" spans="3:9" x14ac:dyDescent="0.2">
      <c r="F655" s="15"/>
      <c r="G655" s="15"/>
      <c r="H655" s="15"/>
      <c r="I655" s="15"/>
    </row>
    <row r="656" spans="3:9" x14ac:dyDescent="0.2">
      <c r="F656" s="15"/>
      <c r="G656" s="15"/>
      <c r="H656" s="15"/>
      <c r="I656" s="15"/>
    </row>
    <row r="657" spans="6:9" x14ac:dyDescent="0.2">
      <c r="F657" s="15"/>
      <c r="G657" s="15"/>
      <c r="H657" s="15"/>
      <c r="I657" s="15"/>
    </row>
    <row r="658" spans="6:9" x14ac:dyDescent="0.2">
      <c r="F658" s="15"/>
      <c r="G658" s="15"/>
      <c r="H658" s="15"/>
      <c r="I658" s="15"/>
    </row>
    <row r="659" spans="6:9" x14ac:dyDescent="0.2">
      <c r="F659" s="15"/>
      <c r="G659" s="15"/>
      <c r="H659" s="15"/>
      <c r="I659" s="15"/>
    </row>
    <row r="660" spans="6:9" x14ac:dyDescent="0.2">
      <c r="F660" s="15"/>
      <c r="G660" s="15"/>
      <c r="H660" s="15"/>
      <c r="I660" s="15"/>
    </row>
    <row r="661" spans="6:9" x14ac:dyDescent="0.2">
      <c r="F661" s="15"/>
      <c r="G661" s="15"/>
      <c r="H661" s="15"/>
      <c r="I661" s="15"/>
    </row>
    <row r="662" spans="6:9" x14ac:dyDescent="0.2">
      <c r="F662" s="15"/>
      <c r="G662" s="15"/>
      <c r="H662" s="15"/>
      <c r="I662" s="15"/>
    </row>
    <row r="663" spans="6:9" x14ac:dyDescent="0.2">
      <c r="F663" s="15"/>
      <c r="G663" s="15"/>
      <c r="H663" s="15"/>
      <c r="I663" s="15"/>
    </row>
    <row r="664" spans="6:9" x14ac:dyDescent="0.2">
      <c r="F664" s="15"/>
      <c r="G664" s="15"/>
      <c r="H664" s="15"/>
      <c r="I664" s="15"/>
    </row>
    <row r="665" spans="6:9" x14ac:dyDescent="0.2">
      <c r="F665" s="15"/>
      <c r="G665" s="15"/>
      <c r="H665" s="15"/>
      <c r="I665" s="15"/>
    </row>
    <row r="666" spans="6:9" x14ac:dyDescent="0.2">
      <c r="F666" s="15"/>
      <c r="G666" s="15"/>
      <c r="H666" s="15"/>
      <c r="I666" s="15"/>
    </row>
    <row r="667" spans="6:9" x14ac:dyDescent="0.2">
      <c r="F667" s="15"/>
      <c r="G667" s="15"/>
      <c r="H667" s="15"/>
      <c r="I667" s="15"/>
    </row>
    <row r="668" spans="6:9" x14ac:dyDescent="0.2">
      <c r="F668" s="15"/>
      <c r="G668" s="15"/>
      <c r="H668" s="15"/>
      <c r="I668" s="15"/>
    </row>
    <row r="669" spans="6:9" x14ac:dyDescent="0.2">
      <c r="F669" s="15"/>
      <c r="G669" s="15"/>
      <c r="H669" s="15"/>
      <c r="I669" s="15"/>
    </row>
    <row r="670" spans="6:9" x14ac:dyDescent="0.2">
      <c r="F670" s="15"/>
      <c r="G670" s="15"/>
      <c r="H670" s="15"/>
      <c r="I670" s="15"/>
    </row>
    <row r="671" spans="6:9" x14ac:dyDescent="0.2">
      <c r="F671" s="15"/>
      <c r="G671" s="15"/>
      <c r="H671" s="15"/>
      <c r="I671" s="15"/>
    </row>
    <row r="672" spans="6:9" x14ac:dyDescent="0.2">
      <c r="F672" s="15"/>
      <c r="G672" s="15"/>
      <c r="H672" s="15"/>
      <c r="I672" s="15"/>
    </row>
    <row r="673" spans="6:9" x14ac:dyDescent="0.2">
      <c r="F673" s="15"/>
      <c r="G673" s="15"/>
      <c r="H673" s="15"/>
      <c r="I673" s="15"/>
    </row>
    <row r="674" spans="6:9" x14ac:dyDescent="0.2">
      <c r="F674" s="15"/>
      <c r="G674" s="15"/>
      <c r="H674" s="15"/>
      <c r="I674" s="15"/>
    </row>
    <row r="675" spans="6:9" x14ac:dyDescent="0.2">
      <c r="F675" s="15"/>
      <c r="G675" s="15"/>
      <c r="H675" s="15"/>
      <c r="I675" s="15"/>
    </row>
    <row r="676" spans="6:9" x14ac:dyDescent="0.2">
      <c r="F676" s="15"/>
      <c r="G676" s="15"/>
      <c r="H676" s="15"/>
      <c r="I676" s="15"/>
    </row>
    <row r="677" spans="6:9" x14ac:dyDescent="0.2">
      <c r="F677" s="15"/>
      <c r="G677" s="15"/>
      <c r="H677" s="15"/>
      <c r="I677" s="15"/>
    </row>
    <row r="678" spans="6:9" x14ac:dyDescent="0.2">
      <c r="F678" s="15"/>
      <c r="G678" s="15"/>
      <c r="H678" s="15"/>
      <c r="I678" s="15"/>
    </row>
    <row r="679" spans="6:9" x14ac:dyDescent="0.2">
      <c r="F679" s="15"/>
      <c r="G679" s="15"/>
      <c r="H679" s="15"/>
      <c r="I679" s="15"/>
    </row>
    <row r="680" spans="6:9" x14ac:dyDescent="0.2">
      <c r="F680" s="15"/>
      <c r="G680" s="15"/>
      <c r="H680" s="15"/>
      <c r="I680" s="15"/>
    </row>
    <row r="681" spans="6:9" x14ac:dyDescent="0.2">
      <c r="F681" s="15"/>
      <c r="G681" s="15"/>
      <c r="H681" s="15"/>
      <c r="I681" s="15"/>
    </row>
    <row r="682" spans="6:9" x14ac:dyDescent="0.2">
      <c r="F682" s="15"/>
      <c r="G682" s="15"/>
      <c r="H682" s="15"/>
      <c r="I682" s="15"/>
    </row>
    <row r="683" spans="6:9" x14ac:dyDescent="0.2">
      <c r="F683" s="15"/>
      <c r="G683" s="15"/>
      <c r="H683" s="15"/>
      <c r="I683" s="15"/>
    </row>
    <row r="684" spans="6:9" x14ac:dyDescent="0.2">
      <c r="F684" s="15"/>
      <c r="G684" s="15"/>
      <c r="H684" s="15"/>
      <c r="I684" s="15"/>
    </row>
    <row r="685" spans="6:9" x14ac:dyDescent="0.2">
      <c r="F685" s="15"/>
      <c r="G685" s="15"/>
      <c r="H685" s="15"/>
      <c r="I685" s="15"/>
    </row>
    <row r="686" spans="6:9" x14ac:dyDescent="0.2">
      <c r="F686" s="15"/>
      <c r="G686" s="15"/>
      <c r="H686" s="15"/>
      <c r="I686" s="15"/>
    </row>
    <row r="687" spans="6:9" x14ac:dyDescent="0.2">
      <c r="F687" s="15"/>
      <c r="G687" s="15"/>
      <c r="H687" s="15"/>
      <c r="I687" s="15"/>
    </row>
    <row r="688" spans="6:9" x14ac:dyDescent="0.2">
      <c r="F688" s="15"/>
      <c r="G688" s="15"/>
      <c r="H688" s="15"/>
      <c r="I688" s="15"/>
    </row>
    <row r="689" spans="6:9" x14ac:dyDescent="0.2">
      <c r="F689" s="15"/>
      <c r="G689" s="15"/>
      <c r="H689" s="15"/>
      <c r="I689" s="15"/>
    </row>
    <row r="690" spans="6:9" x14ac:dyDescent="0.2">
      <c r="F690" s="15"/>
      <c r="G690" s="15"/>
      <c r="H690" s="15"/>
      <c r="I690" s="15"/>
    </row>
    <row r="691" spans="6:9" x14ac:dyDescent="0.2">
      <c r="F691" s="15"/>
      <c r="G691" s="15"/>
      <c r="H691" s="15"/>
      <c r="I691" s="15"/>
    </row>
    <row r="692" spans="6:9" x14ac:dyDescent="0.2">
      <c r="F692" s="15"/>
      <c r="G692" s="15"/>
      <c r="H692" s="15"/>
      <c r="I692" s="15"/>
    </row>
    <row r="693" spans="6:9" x14ac:dyDescent="0.2">
      <c r="F693" s="15"/>
      <c r="G693" s="15"/>
      <c r="H693" s="15"/>
      <c r="I693" s="15"/>
    </row>
    <row r="694" spans="6:9" x14ac:dyDescent="0.2">
      <c r="F694" s="15"/>
      <c r="G694" s="15"/>
      <c r="H694" s="15"/>
      <c r="I694" s="15"/>
    </row>
    <row r="695" spans="6:9" x14ac:dyDescent="0.2">
      <c r="F695" s="15"/>
      <c r="G695" s="15"/>
      <c r="H695" s="15"/>
      <c r="I695" s="15"/>
    </row>
    <row r="696" spans="6:9" x14ac:dyDescent="0.2">
      <c r="F696" s="15"/>
      <c r="G696" s="15"/>
      <c r="H696" s="15"/>
      <c r="I696" s="15"/>
    </row>
    <row r="697" spans="6:9" x14ac:dyDescent="0.2">
      <c r="F697" s="15"/>
      <c r="G697" s="15"/>
      <c r="H697" s="15"/>
      <c r="I697" s="15"/>
    </row>
    <row r="698" spans="6:9" x14ac:dyDescent="0.2">
      <c r="F698" s="15"/>
      <c r="G698" s="15"/>
      <c r="H698" s="15"/>
      <c r="I698" s="15"/>
    </row>
    <row r="699" spans="6:9" x14ac:dyDescent="0.2">
      <c r="F699" s="15"/>
      <c r="G699" s="15"/>
      <c r="H699" s="15"/>
      <c r="I699" s="15"/>
    </row>
    <row r="700" spans="6:9" x14ac:dyDescent="0.2">
      <c r="F700" s="15"/>
      <c r="G700" s="15"/>
      <c r="H700" s="15"/>
      <c r="I700" s="15"/>
    </row>
    <row r="701" spans="6:9" x14ac:dyDescent="0.2">
      <c r="F701" s="15"/>
      <c r="G701" s="15"/>
      <c r="H701" s="15"/>
      <c r="I701" s="15"/>
    </row>
    <row r="702" spans="6:9" x14ac:dyDescent="0.2">
      <c r="F702" s="15"/>
      <c r="G702" s="15"/>
      <c r="H702" s="15"/>
      <c r="I702" s="15"/>
    </row>
    <row r="703" spans="6:9" x14ac:dyDescent="0.2">
      <c r="F703" s="15"/>
      <c r="G703" s="15"/>
      <c r="H703" s="15"/>
      <c r="I703" s="15"/>
    </row>
    <row r="704" spans="6:9" x14ac:dyDescent="0.2">
      <c r="F704" s="15"/>
      <c r="G704" s="15"/>
      <c r="H704" s="15"/>
      <c r="I704" s="15"/>
    </row>
    <row r="705" spans="6:9" x14ac:dyDescent="0.2">
      <c r="F705" s="15"/>
      <c r="G705" s="15"/>
      <c r="H705" s="15"/>
      <c r="I705" s="15"/>
    </row>
    <row r="706" spans="6:9" x14ac:dyDescent="0.2">
      <c r="F706" s="15"/>
      <c r="G706" s="15"/>
      <c r="H706" s="15"/>
      <c r="I706" s="15"/>
    </row>
    <row r="707" spans="6:9" x14ac:dyDescent="0.2">
      <c r="F707" s="15"/>
      <c r="G707" s="15"/>
      <c r="H707" s="15"/>
      <c r="I707" s="15"/>
    </row>
    <row r="708" spans="6:9" x14ac:dyDescent="0.2">
      <c r="F708" s="15"/>
      <c r="G708" s="15"/>
      <c r="H708" s="15"/>
      <c r="I708" s="15"/>
    </row>
    <row r="709" spans="6:9" x14ac:dyDescent="0.2">
      <c r="F709" s="15"/>
      <c r="G709" s="15"/>
      <c r="H709" s="15"/>
      <c r="I709" s="15"/>
    </row>
    <row r="710" spans="6:9" x14ac:dyDescent="0.2">
      <c r="F710" s="15"/>
      <c r="G710" s="15"/>
      <c r="H710" s="15"/>
      <c r="I710" s="15"/>
    </row>
    <row r="711" spans="6:9" x14ac:dyDescent="0.2">
      <c r="F711" s="15"/>
      <c r="G711" s="15"/>
      <c r="H711" s="15"/>
      <c r="I711" s="15"/>
    </row>
    <row r="712" spans="6:9" x14ac:dyDescent="0.2">
      <c r="F712" s="15"/>
      <c r="G712" s="15"/>
      <c r="H712" s="15"/>
      <c r="I712" s="15"/>
    </row>
    <row r="713" spans="6:9" x14ac:dyDescent="0.2">
      <c r="F713" s="15"/>
      <c r="G713" s="15"/>
      <c r="H713" s="15"/>
      <c r="I713" s="15"/>
    </row>
    <row r="714" spans="6:9" x14ac:dyDescent="0.2">
      <c r="F714" s="15"/>
      <c r="G714" s="15"/>
      <c r="H714" s="15"/>
      <c r="I714" s="15"/>
    </row>
    <row r="715" spans="6:9" x14ac:dyDescent="0.2">
      <c r="F715" s="15"/>
      <c r="G715" s="15"/>
      <c r="H715" s="15"/>
      <c r="I715" s="15"/>
    </row>
    <row r="716" spans="6:9" x14ac:dyDescent="0.2">
      <c r="F716" s="15"/>
      <c r="G716" s="15"/>
      <c r="H716" s="15"/>
      <c r="I716" s="15"/>
    </row>
    <row r="717" spans="6:9" x14ac:dyDescent="0.2">
      <c r="F717" s="15"/>
      <c r="G717" s="15"/>
      <c r="H717" s="15"/>
      <c r="I717" s="15"/>
    </row>
    <row r="718" spans="6:9" x14ac:dyDescent="0.2">
      <c r="F718" s="15"/>
      <c r="G718" s="15"/>
      <c r="H718" s="15"/>
      <c r="I718" s="15"/>
    </row>
    <row r="719" spans="6:9" x14ac:dyDescent="0.2">
      <c r="F719" s="15"/>
      <c r="G719" s="15"/>
      <c r="H719" s="15"/>
      <c r="I719" s="15"/>
    </row>
    <row r="720" spans="6:9" x14ac:dyDescent="0.2">
      <c r="F720" s="15"/>
      <c r="G720" s="15"/>
      <c r="H720" s="15"/>
      <c r="I720" s="15"/>
    </row>
    <row r="721" spans="6:9" x14ac:dyDescent="0.2">
      <c r="F721" s="15"/>
      <c r="G721" s="15"/>
      <c r="H721" s="15"/>
      <c r="I721" s="15"/>
    </row>
    <row r="722" spans="6:9" x14ac:dyDescent="0.2">
      <c r="F722" s="15"/>
      <c r="G722" s="15"/>
      <c r="H722" s="15"/>
      <c r="I722" s="15"/>
    </row>
    <row r="723" spans="6:9" x14ac:dyDescent="0.2">
      <c r="F723" s="15"/>
      <c r="G723" s="15"/>
      <c r="H723" s="15"/>
      <c r="I723" s="15"/>
    </row>
    <row r="724" spans="6:9" x14ac:dyDescent="0.2">
      <c r="F724" s="15"/>
      <c r="G724" s="15"/>
      <c r="H724" s="15"/>
      <c r="I724" s="15"/>
    </row>
    <row r="725" spans="6:9" x14ac:dyDescent="0.2">
      <c r="F725" s="15"/>
      <c r="G725" s="15"/>
      <c r="H725" s="15"/>
      <c r="I725" s="15"/>
    </row>
    <row r="726" spans="6:9" x14ac:dyDescent="0.2">
      <c r="F726" s="15"/>
      <c r="G726" s="15"/>
      <c r="H726" s="15"/>
      <c r="I726" s="15"/>
    </row>
    <row r="727" spans="6:9" x14ac:dyDescent="0.2">
      <c r="F727" s="15"/>
      <c r="G727" s="15"/>
      <c r="H727" s="15"/>
      <c r="I727" s="15"/>
    </row>
    <row r="728" spans="6:9" x14ac:dyDescent="0.2">
      <c r="F728" s="15"/>
      <c r="G728" s="15"/>
      <c r="H728" s="15"/>
      <c r="I728" s="15"/>
    </row>
    <row r="729" spans="6:9" x14ac:dyDescent="0.2">
      <c r="F729" s="15"/>
      <c r="G729" s="15"/>
      <c r="H729" s="15"/>
      <c r="I729" s="15"/>
    </row>
    <row r="730" spans="6:9" x14ac:dyDescent="0.2">
      <c r="F730" s="15"/>
      <c r="G730" s="15"/>
      <c r="H730" s="15"/>
      <c r="I730" s="15"/>
    </row>
    <row r="731" spans="6:9" x14ac:dyDescent="0.2">
      <c r="F731" s="15"/>
      <c r="G731" s="15"/>
      <c r="H731" s="15"/>
      <c r="I731" s="15"/>
    </row>
    <row r="732" spans="6:9" x14ac:dyDescent="0.2">
      <c r="F732" s="15"/>
      <c r="G732" s="15"/>
      <c r="H732" s="15"/>
      <c r="I732" s="15"/>
    </row>
    <row r="733" spans="6:9" x14ac:dyDescent="0.2">
      <c r="F733" s="15"/>
      <c r="G733" s="15"/>
      <c r="H733" s="15"/>
      <c r="I733" s="15"/>
    </row>
    <row r="734" spans="6:9" x14ac:dyDescent="0.2">
      <c r="F734" s="15"/>
      <c r="G734" s="15"/>
      <c r="H734" s="15"/>
      <c r="I734" s="15"/>
    </row>
    <row r="735" spans="6:9" x14ac:dyDescent="0.2">
      <c r="F735" s="15"/>
      <c r="G735" s="15"/>
      <c r="H735" s="15"/>
      <c r="I735" s="15"/>
    </row>
    <row r="736" spans="6: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7"/>
      <c r="G1656" s="17"/>
      <c r="H1656" s="17"/>
      <c r="I1656" s="17"/>
    </row>
    <row r="1657" spans="6:9" x14ac:dyDescent="0.2">
      <c r="F1657" s="17"/>
      <c r="G1657" s="17"/>
      <c r="H1657" s="17"/>
      <c r="I1657" s="17"/>
    </row>
    <row r="1658" spans="6:9" x14ac:dyDescent="0.2">
      <c r="F1658" s="17"/>
      <c r="G1658" s="17"/>
      <c r="H1658" s="17"/>
      <c r="I1658" s="17"/>
    </row>
    <row r="1659" spans="6:9" x14ac:dyDescent="0.2">
      <c r="F1659" s="17"/>
      <c r="G1659" s="17"/>
      <c r="H1659" s="17"/>
      <c r="I1659" s="17"/>
    </row>
    <row r="1660" spans="6:9" x14ac:dyDescent="0.2">
      <c r="F1660" s="17"/>
      <c r="G1660" s="17"/>
      <c r="H1660" s="17"/>
      <c r="I1660" s="17"/>
    </row>
    <row r="1661" spans="6:9" x14ac:dyDescent="0.2">
      <c r="F1661" s="17"/>
      <c r="G1661" s="17"/>
      <c r="H1661" s="17"/>
      <c r="I1661" s="17"/>
    </row>
    <row r="1662" spans="6:9" x14ac:dyDescent="0.2">
      <c r="F1662" s="17"/>
      <c r="G1662" s="17"/>
      <c r="H1662" s="17"/>
      <c r="I1662" s="17"/>
    </row>
    <row r="1663" spans="6:9" x14ac:dyDescent="0.2">
      <c r="F1663" s="17"/>
      <c r="G1663" s="17"/>
      <c r="H1663" s="17"/>
      <c r="I1663" s="17"/>
    </row>
    <row r="1664" spans="6:9" x14ac:dyDescent="0.2">
      <c r="F1664" s="17"/>
      <c r="G1664" s="17"/>
      <c r="H1664" s="17"/>
      <c r="I1664" s="17"/>
    </row>
    <row r="1665" spans="6:9" x14ac:dyDescent="0.2">
      <c r="F1665" s="17"/>
      <c r="G1665" s="17"/>
      <c r="H1665" s="17"/>
      <c r="I1665" s="17"/>
    </row>
    <row r="1666" spans="6:9" x14ac:dyDescent="0.2">
      <c r="F1666" s="17"/>
      <c r="G1666" s="17"/>
      <c r="H1666" s="17"/>
      <c r="I1666" s="17"/>
    </row>
    <row r="1667" spans="6:9" x14ac:dyDescent="0.2">
      <c r="F1667" s="17"/>
      <c r="G1667" s="17"/>
      <c r="H1667" s="17"/>
      <c r="I1667" s="17"/>
    </row>
    <row r="1668" spans="6:9" x14ac:dyDescent="0.2">
      <c r="F1668" s="17"/>
      <c r="G1668" s="17"/>
      <c r="H1668" s="17"/>
      <c r="I1668" s="17"/>
    </row>
    <row r="1669" spans="6:9" x14ac:dyDescent="0.2">
      <c r="F1669" s="17"/>
      <c r="G1669" s="17"/>
      <c r="H1669" s="17"/>
      <c r="I1669" s="17"/>
    </row>
    <row r="1670" spans="6:9" x14ac:dyDescent="0.2">
      <c r="F1670" s="17"/>
      <c r="G1670" s="17"/>
      <c r="H1670" s="17"/>
      <c r="I1670" s="17"/>
    </row>
    <row r="1671" spans="6:9" x14ac:dyDescent="0.2">
      <c r="F1671" s="17"/>
      <c r="G1671" s="17"/>
      <c r="H1671" s="17"/>
      <c r="I1671" s="17"/>
    </row>
    <row r="1672" spans="6:9" x14ac:dyDescent="0.2">
      <c r="F1672" s="17"/>
      <c r="G1672" s="17"/>
      <c r="H1672" s="17"/>
      <c r="I1672" s="17"/>
    </row>
    <row r="1673" spans="6:9" x14ac:dyDescent="0.2">
      <c r="F1673" s="17"/>
      <c r="G1673" s="17"/>
      <c r="H1673" s="17"/>
      <c r="I1673" s="17"/>
    </row>
    <row r="1674" spans="6:9" x14ac:dyDescent="0.2">
      <c r="F1674" s="17"/>
      <c r="G1674" s="17"/>
      <c r="H1674" s="17"/>
      <c r="I1674" s="17"/>
    </row>
    <row r="1675" spans="6:9" x14ac:dyDescent="0.2">
      <c r="F1675" s="17"/>
      <c r="G1675" s="17"/>
      <c r="H1675" s="17"/>
      <c r="I1675" s="17"/>
    </row>
    <row r="1676" spans="6:9" x14ac:dyDescent="0.2">
      <c r="F1676" s="17"/>
      <c r="G1676" s="17"/>
      <c r="H1676" s="17"/>
      <c r="I1676" s="17"/>
    </row>
    <row r="1677" spans="6:9" x14ac:dyDescent="0.2">
      <c r="F1677" s="17"/>
      <c r="G1677" s="17"/>
      <c r="H1677" s="17"/>
      <c r="I1677" s="17"/>
    </row>
    <row r="1678" spans="6:9" x14ac:dyDescent="0.2">
      <c r="F1678" s="17"/>
      <c r="G1678" s="17"/>
      <c r="H1678" s="17"/>
      <c r="I1678" s="17"/>
    </row>
    <row r="1679" spans="6:9" x14ac:dyDescent="0.2">
      <c r="F1679" s="17"/>
      <c r="G1679" s="17"/>
      <c r="H1679" s="17"/>
      <c r="I1679" s="17"/>
    </row>
    <row r="1680" spans="6:9" x14ac:dyDescent="0.2">
      <c r="F1680" s="17"/>
      <c r="G1680" s="17"/>
      <c r="H1680" s="17"/>
      <c r="I1680" s="17"/>
    </row>
    <row r="1681" spans="6:9" x14ac:dyDescent="0.2">
      <c r="F1681" s="17"/>
      <c r="G1681" s="17"/>
      <c r="H1681" s="17"/>
      <c r="I1681" s="17"/>
    </row>
    <row r="1682" spans="6:9" x14ac:dyDescent="0.2">
      <c r="F1682" s="17"/>
      <c r="G1682" s="17"/>
      <c r="H1682" s="17"/>
      <c r="I1682" s="17"/>
    </row>
    <row r="1683" spans="6:9" x14ac:dyDescent="0.2">
      <c r="F1683" s="17"/>
      <c r="G1683" s="17"/>
      <c r="H1683" s="17"/>
      <c r="I1683" s="17"/>
    </row>
    <row r="1684" spans="6:9" x14ac:dyDescent="0.2">
      <c r="F1684" s="17"/>
      <c r="G1684" s="17"/>
      <c r="H1684" s="17"/>
      <c r="I1684" s="17"/>
    </row>
    <row r="1685" spans="6:9" x14ac:dyDescent="0.2">
      <c r="F1685" s="17"/>
      <c r="G1685" s="17"/>
      <c r="H1685" s="17"/>
      <c r="I1685" s="17"/>
    </row>
    <row r="1686" spans="6:9" x14ac:dyDescent="0.2">
      <c r="F1686" s="17"/>
      <c r="G1686" s="17"/>
      <c r="H1686" s="17"/>
      <c r="I1686" s="17"/>
    </row>
    <row r="1687" spans="6:9" x14ac:dyDescent="0.2">
      <c r="F1687" s="17"/>
      <c r="G1687" s="17"/>
      <c r="H1687" s="17"/>
      <c r="I1687" s="17"/>
    </row>
    <row r="1688" spans="6:9" x14ac:dyDescent="0.2">
      <c r="F1688" s="17"/>
      <c r="G1688" s="17"/>
      <c r="H1688" s="17"/>
      <c r="I1688" s="17"/>
    </row>
    <row r="1689" spans="6:9" x14ac:dyDescent="0.2">
      <c r="F1689" s="17"/>
      <c r="G1689" s="17"/>
      <c r="H1689" s="17"/>
      <c r="I1689" s="17"/>
    </row>
    <row r="1690" spans="6:9" x14ac:dyDescent="0.2">
      <c r="F1690" s="17"/>
      <c r="G1690" s="17"/>
      <c r="H1690" s="17"/>
      <c r="I1690" s="17"/>
    </row>
    <row r="1691" spans="6:9" x14ac:dyDescent="0.2">
      <c r="F1691" s="17"/>
      <c r="G1691" s="17"/>
      <c r="H1691" s="17"/>
      <c r="I1691" s="17"/>
    </row>
    <row r="1692" spans="6:9" x14ac:dyDescent="0.2">
      <c r="F1692" s="17"/>
      <c r="G1692" s="17"/>
      <c r="H1692" s="17"/>
      <c r="I1692" s="17"/>
    </row>
    <row r="1693" spans="6:9" x14ac:dyDescent="0.2">
      <c r="F1693" s="17"/>
      <c r="G1693" s="17"/>
      <c r="H1693" s="17"/>
      <c r="I1693" s="17"/>
    </row>
    <row r="1694" spans="6:9" x14ac:dyDescent="0.2">
      <c r="F1694" s="17"/>
      <c r="G1694" s="17"/>
      <c r="H1694" s="17"/>
      <c r="I1694" s="17"/>
    </row>
    <row r="1695" spans="6:9" x14ac:dyDescent="0.2">
      <c r="F1695" s="17"/>
      <c r="G1695" s="17"/>
      <c r="H1695" s="17"/>
      <c r="I1695" s="17"/>
    </row>
    <row r="1696" spans="6:9" x14ac:dyDescent="0.2">
      <c r="F1696" s="17"/>
      <c r="G1696" s="17"/>
      <c r="H1696" s="17"/>
      <c r="I1696" s="17"/>
    </row>
    <row r="1697" spans="6:9" x14ac:dyDescent="0.2">
      <c r="F1697" s="17"/>
      <c r="G1697" s="17"/>
      <c r="H1697" s="17"/>
      <c r="I1697" s="17"/>
    </row>
    <row r="1698" spans="6:9" x14ac:dyDescent="0.2">
      <c r="F1698" s="17"/>
      <c r="G1698" s="17"/>
      <c r="H1698" s="17"/>
      <c r="I1698" s="17"/>
    </row>
    <row r="1699" spans="6:9" x14ac:dyDescent="0.2">
      <c r="F1699" s="17"/>
      <c r="G1699" s="17"/>
      <c r="H1699" s="17"/>
      <c r="I1699" s="17"/>
    </row>
    <row r="1700" spans="6:9" x14ac:dyDescent="0.2">
      <c r="F1700" s="17"/>
      <c r="G1700" s="17"/>
      <c r="H1700" s="17"/>
      <c r="I1700" s="17"/>
    </row>
    <row r="1701" spans="6:9" x14ac:dyDescent="0.2">
      <c r="F1701" s="17"/>
      <c r="G1701" s="17"/>
      <c r="H1701" s="17"/>
      <c r="I1701" s="17"/>
    </row>
    <row r="1702" spans="6:9" x14ac:dyDescent="0.2">
      <c r="F1702" s="17"/>
      <c r="G1702" s="17"/>
      <c r="H1702" s="17"/>
      <c r="I1702" s="17"/>
    </row>
    <row r="1703" spans="6:9" x14ac:dyDescent="0.2">
      <c r="F1703" s="17"/>
      <c r="G1703" s="17"/>
      <c r="H1703" s="17"/>
      <c r="I1703" s="17"/>
    </row>
    <row r="1704" spans="6:9" x14ac:dyDescent="0.2">
      <c r="F1704" s="17"/>
      <c r="G1704" s="17"/>
      <c r="H1704" s="17"/>
      <c r="I1704" s="17"/>
    </row>
    <row r="1705" spans="6:9" x14ac:dyDescent="0.2">
      <c r="F1705" s="17"/>
      <c r="G1705" s="17"/>
      <c r="H1705" s="17"/>
      <c r="I1705" s="17"/>
    </row>
    <row r="1706" spans="6:9" x14ac:dyDescent="0.2">
      <c r="F1706" s="17"/>
      <c r="G1706" s="17"/>
      <c r="H1706" s="17"/>
      <c r="I1706" s="17"/>
    </row>
    <row r="1707" spans="6:9" x14ac:dyDescent="0.2">
      <c r="F1707" s="17"/>
      <c r="G1707" s="17"/>
      <c r="H1707" s="17"/>
      <c r="I1707" s="17"/>
    </row>
    <row r="1708" spans="6:9" x14ac:dyDescent="0.2">
      <c r="F1708" s="17"/>
      <c r="G1708" s="17"/>
      <c r="H1708" s="17"/>
      <c r="I1708" s="17"/>
    </row>
    <row r="1709" spans="6:9" x14ac:dyDescent="0.2">
      <c r="F1709" s="17"/>
      <c r="G1709" s="17"/>
      <c r="H1709" s="17"/>
      <c r="I1709" s="17"/>
    </row>
    <row r="1710" spans="6:9" x14ac:dyDescent="0.2">
      <c r="F1710" s="17"/>
      <c r="G1710" s="17"/>
      <c r="H1710" s="17"/>
      <c r="I1710" s="17"/>
    </row>
    <row r="1711" spans="6:9" x14ac:dyDescent="0.2">
      <c r="F1711" s="17"/>
      <c r="G1711" s="17"/>
      <c r="H1711" s="17"/>
      <c r="I1711" s="17"/>
    </row>
    <row r="1712" spans="6:9" x14ac:dyDescent="0.2">
      <c r="F1712" s="17"/>
      <c r="G1712" s="17"/>
      <c r="H1712" s="17"/>
      <c r="I1712" s="17"/>
    </row>
    <row r="1713" spans="6:9" x14ac:dyDescent="0.2">
      <c r="F1713" s="17"/>
      <c r="G1713" s="17"/>
      <c r="H1713" s="17"/>
      <c r="I1713" s="17"/>
    </row>
    <row r="1714" spans="6:9" x14ac:dyDescent="0.2">
      <c r="F1714" s="17"/>
      <c r="G1714" s="17"/>
      <c r="H1714" s="17"/>
      <c r="I1714" s="17"/>
    </row>
    <row r="1715" spans="6:9" x14ac:dyDescent="0.2">
      <c r="F1715" s="17"/>
      <c r="G1715" s="17"/>
      <c r="H1715" s="17"/>
      <c r="I1715" s="17"/>
    </row>
    <row r="1716" spans="6:9" x14ac:dyDescent="0.2">
      <c r="F1716" s="17"/>
      <c r="G1716" s="17"/>
      <c r="H1716" s="17"/>
      <c r="I1716" s="17"/>
    </row>
    <row r="1717" spans="6:9" x14ac:dyDescent="0.2">
      <c r="F1717" s="17"/>
      <c r="G1717" s="17"/>
      <c r="H1717" s="17"/>
      <c r="I1717" s="17"/>
    </row>
    <row r="1718" spans="6:9" x14ac:dyDescent="0.2">
      <c r="F1718" s="17"/>
      <c r="G1718" s="17"/>
      <c r="H1718" s="17"/>
      <c r="I1718" s="17"/>
    </row>
    <row r="1719" spans="6:9" x14ac:dyDescent="0.2">
      <c r="F1719" s="17"/>
      <c r="G1719" s="17"/>
      <c r="H1719" s="17"/>
      <c r="I1719" s="17"/>
    </row>
    <row r="1720" spans="6:9" x14ac:dyDescent="0.2">
      <c r="F1720" s="17"/>
      <c r="G1720" s="17"/>
      <c r="H1720" s="17"/>
      <c r="I1720" s="17"/>
    </row>
    <row r="1721" spans="6:9" x14ac:dyDescent="0.2">
      <c r="F1721" s="17"/>
      <c r="G1721" s="17"/>
      <c r="H1721" s="17"/>
      <c r="I1721" s="17"/>
    </row>
    <row r="1722" spans="6:9" x14ac:dyDescent="0.2">
      <c r="F1722" s="17"/>
      <c r="G1722" s="17"/>
      <c r="H1722" s="17"/>
      <c r="I1722" s="17"/>
    </row>
    <row r="1723" spans="6:9" x14ac:dyDescent="0.2">
      <c r="F1723" s="17"/>
      <c r="G1723" s="17"/>
      <c r="H1723" s="17"/>
      <c r="I1723" s="17"/>
    </row>
    <row r="1724" spans="6:9" x14ac:dyDescent="0.2">
      <c r="F1724" s="17"/>
      <c r="G1724" s="17"/>
      <c r="H1724" s="17"/>
      <c r="I1724" s="17"/>
    </row>
    <row r="1725" spans="6:9" x14ac:dyDescent="0.2">
      <c r="F1725" s="17"/>
      <c r="G1725" s="17"/>
      <c r="H1725" s="17"/>
      <c r="I1725" s="17"/>
    </row>
    <row r="1726" spans="6:9" x14ac:dyDescent="0.2">
      <c r="F1726" s="17"/>
      <c r="G1726" s="17"/>
      <c r="H1726" s="17"/>
      <c r="I1726" s="17"/>
    </row>
    <row r="1727" spans="6:9" x14ac:dyDescent="0.2">
      <c r="F1727" s="17"/>
      <c r="G1727" s="17"/>
      <c r="H1727" s="17"/>
      <c r="I1727" s="17"/>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sheetData>
  <mergeCells count="9">
    <mergeCell ref="A27:F27"/>
    <mergeCell ref="A1:I1"/>
    <mergeCell ref="A2:A4"/>
    <mergeCell ref="B2:B4"/>
    <mergeCell ref="C2:C4"/>
    <mergeCell ref="D2:D4"/>
    <mergeCell ref="E2:E4"/>
    <mergeCell ref="F2:G2"/>
    <mergeCell ref="H2:I2"/>
  </mergeCells>
  <phoneticPr fontId="8" type="noConversion"/>
  <pageMargins left="0.78740157480314998" right="0.39370078740157499" top="0.78740157480314998" bottom="0.59055118110236204" header="0.31496062992126" footer="0.31496062992126"/>
  <pageSetup paperSize="9" scale="81" firstPageNumber="9" orientation="portrait" useFirstPageNumber="1" r:id="rId1"/>
  <headerFooter>
    <oddHeader>&amp;L&amp;"Times New Roman,Regular"Annex A - Bill of Quantities&amp;R&amp;"Times New Roman,Regular"&amp;P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2165"/>
  <sheetViews>
    <sheetView showZeros="0" view="pageBreakPreview" zoomScaleNormal="100" zoomScaleSheetLayoutView="100" workbookViewId="0">
      <selection activeCell="A27" sqref="A27:XFD31"/>
    </sheetView>
  </sheetViews>
  <sheetFormatPr defaultColWidth="11.7109375" defaultRowHeight="12" x14ac:dyDescent="0.2"/>
  <cols>
    <col min="1" max="1" width="8.7109375" style="1" customWidth="1"/>
    <col min="2" max="2" width="7.5703125" style="1" customWidth="1"/>
    <col min="3" max="3" width="35.5703125" style="1" customWidth="1"/>
    <col min="4" max="5" width="5.7109375" style="1" customWidth="1"/>
    <col min="6" max="9" width="9.7109375" style="1" customWidth="1"/>
    <col min="10" max="16384" width="11.7109375" style="1"/>
  </cols>
  <sheetData>
    <row r="1" spans="1:9" x14ac:dyDescent="0.2">
      <c r="A1" s="113" t="s">
        <v>192</v>
      </c>
      <c r="B1" s="113"/>
      <c r="C1" s="113"/>
      <c r="D1" s="113"/>
      <c r="E1" s="113"/>
      <c r="F1" s="113"/>
      <c r="G1" s="113"/>
      <c r="H1" s="113"/>
      <c r="I1" s="113"/>
    </row>
    <row r="2" spans="1:9" ht="12" customHeight="1" x14ac:dyDescent="0.2">
      <c r="A2" s="107" t="s">
        <v>13</v>
      </c>
      <c r="B2" s="110" t="s">
        <v>15</v>
      </c>
      <c r="C2" s="110" t="s">
        <v>0</v>
      </c>
      <c r="D2" s="110" t="s">
        <v>1</v>
      </c>
      <c r="E2" s="110" t="s">
        <v>2</v>
      </c>
      <c r="F2" s="114" t="s">
        <v>3</v>
      </c>
      <c r="G2" s="114"/>
      <c r="H2" s="114" t="s">
        <v>4</v>
      </c>
      <c r="I2" s="115"/>
    </row>
    <row r="3" spans="1:9" ht="12.75" customHeight="1"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x14ac:dyDescent="0.2">
      <c r="A5" s="2">
        <v>6</v>
      </c>
      <c r="B5" s="9"/>
      <c r="C5" s="53" t="s">
        <v>212</v>
      </c>
      <c r="D5" s="4"/>
      <c r="E5" s="5"/>
      <c r="F5" s="28"/>
      <c r="G5" s="28"/>
      <c r="H5" s="28"/>
      <c r="I5" s="29"/>
    </row>
    <row r="6" spans="1:9" x14ac:dyDescent="0.2">
      <c r="A6" s="37"/>
      <c r="B6" s="9"/>
      <c r="C6" s="48"/>
      <c r="D6" s="39"/>
      <c r="E6" s="40"/>
      <c r="F6" s="30"/>
      <c r="G6" s="30"/>
      <c r="H6" s="30"/>
      <c r="I6" s="31"/>
    </row>
    <row r="7" spans="1:9" ht="24" x14ac:dyDescent="0.2">
      <c r="A7" s="49">
        <v>6.1</v>
      </c>
      <c r="B7" s="9"/>
      <c r="C7" s="41" t="s">
        <v>227</v>
      </c>
      <c r="D7" s="7"/>
      <c r="E7" s="7"/>
      <c r="F7" s="25"/>
      <c r="G7" s="25"/>
      <c r="H7" s="25"/>
      <c r="I7" s="43"/>
    </row>
    <row r="8" spans="1:9" x14ac:dyDescent="0.2">
      <c r="A8" s="49"/>
      <c r="B8" s="9"/>
      <c r="C8" s="41"/>
      <c r="D8" s="7"/>
      <c r="E8" s="7"/>
      <c r="F8" s="25"/>
      <c r="G8" s="25"/>
      <c r="H8" s="25"/>
      <c r="I8" s="43"/>
    </row>
    <row r="9" spans="1:9" ht="24" x14ac:dyDescent="0.2">
      <c r="A9" s="23" t="s">
        <v>82</v>
      </c>
      <c r="B9" s="9"/>
      <c r="C9" s="42" t="s">
        <v>193</v>
      </c>
      <c r="D9" s="7" t="s">
        <v>97</v>
      </c>
      <c r="E9" s="7">
        <v>50</v>
      </c>
      <c r="F9" s="25"/>
      <c r="G9" s="25">
        <f t="shared" ref="G9:G11" si="0">F9*E9</f>
        <v>0</v>
      </c>
      <c r="H9" s="25"/>
      <c r="I9" s="43">
        <f t="shared" ref="I9:I11" si="1">H9*E9</f>
        <v>0</v>
      </c>
    </row>
    <row r="10" spans="1:9" x14ac:dyDescent="0.2">
      <c r="A10" s="23"/>
      <c r="B10" s="9"/>
      <c r="C10" s="42"/>
      <c r="D10" s="7"/>
      <c r="E10" s="7"/>
      <c r="F10" s="25"/>
      <c r="G10" s="25"/>
      <c r="H10" s="25"/>
      <c r="I10" s="43"/>
    </row>
    <row r="11" spans="1:9" ht="24" x14ac:dyDescent="0.2">
      <c r="A11" s="23" t="s">
        <v>83</v>
      </c>
      <c r="B11" s="9"/>
      <c r="C11" s="42" t="s">
        <v>194</v>
      </c>
      <c r="D11" s="7" t="s">
        <v>7</v>
      </c>
      <c r="E11" s="7">
        <v>15</v>
      </c>
      <c r="F11" s="25"/>
      <c r="G11" s="25">
        <f t="shared" si="0"/>
        <v>0</v>
      </c>
      <c r="H11" s="25"/>
      <c r="I11" s="43">
        <f t="shared" si="1"/>
        <v>0</v>
      </c>
    </row>
    <row r="12" spans="1:9" x14ac:dyDescent="0.2">
      <c r="A12" s="23"/>
      <c r="B12" s="9"/>
      <c r="C12" s="42"/>
      <c r="D12" s="7"/>
      <c r="E12" s="7"/>
      <c r="F12" s="25"/>
      <c r="G12" s="25"/>
      <c r="H12" s="25"/>
      <c r="I12" s="43"/>
    </row>
    <row r="13" spans="1:9" ht="24" x14ac:dyDescent="0.2">
      <c r="A13" s="37">
        <v>6.2</v>
      </c>
      <c r="B13" s="9"/>
      <c r="C13" s="41" t="s">
        <v>201</v>
      </c>
      <c r="D13" s="39"/>
      <c r="E13" s="24"/>
      <c r="F13" s="27"/>
      <c r="G13" s="45"/>
      <c r="H13" s="45"/>
      <c r="I13" s="46"/>
    </row>
    <row r="14" spans="1:9" x14ac:dyDescent="0.2">
      <c r="A14" s="37"/>
      <c r="B14" s="9"/>
      <c r="C14" s="93" t="s">
        <v>111</v>
      </c>
      <c r="D14" s="24"/>
      <c r="E14" s="24"/>
      <c r="F14" s="27"/>
      <c r="G14" s="45"/>
      <c r="H14" s="45"/>
      <c r="I14" s="46"/>
    </row>
    <row r="15" spans="1:9" x14ac:dyDescent="0.2">
      <c r="A15" s="37"/>
      <c r="B15" s="9"/>
      <c r="C15" s="48"/>
      <c r="D15" s="39"/>
      <c r="E15" s="40"/>
      <c r="F15" s="30"/>
      <c r="G15" s="25"/>
      <c r="H15" s="25"/>
      <c r="I15" s="43"/>
    </row>
    <row r="16" spans="1:9" x14ac:dyDescent="0.2">
      <c r="A16" s="37"/>
      <c r="B16" s="9"/>
      <c r="C16" s="41"/>
      <c r="D16" s="7"/>
      <c r="E16" s="7"/>
      <c r="F16" s="25"/>
      <c r="G16" s="25"/>
      <c r="H16" s="25"/>
      <c r="I16" s="43"/>
    </row>
    <row r="17" spans="1:9" x14ac:dyDescent="0.2">
      <c r="A17" s="23"/>
      <c r="B17" s="9"/>
      <c r="C17" s="42"/>
      <c r="D17" s="7"/>
      <c r="E17" s="7"/>
      <c r="F17" s="25"/>
      <c r="G17" s="25"/>
      <c r="H17" s="25"/>
      <c r="I17" s="43"/>
    </row>
    <row r="18" spans="1:9" x14ac:dyDescent="0.2">
      <c r="A18" s="23"/>
      <c r="B18" s="9"/>
      <c r="C18" s="42"/>
      <c r="D18" s="7"/>
      <c r="E18" s="7"/>
      <c r="F18" s="25"/>
      <c r="G18" s="25"/>
      <c r="H18" s="25"/>
      <c r="I18" s="43"/>
    </row>
    <row r="19" spans="1:9" x14ac:dyDescent="0.2">
      <c r="A19" s="23"/>
      <c r="B19" s="9"/>
      <c r="C19" s="42"/>
      <c r="D19" s="7"/>
      <c r="E19" s="7"/>
      <c r="F19" s="25"/>
      <c r="G19" s="25"/>
      <c r="H19" s="25"/>
      <c r="I19" s="43"/>
    </row>
    <row r="20" spans="1:9" x14ac:dyDescent="0.2">
      <c r="A20" s="23"/>
      <c r="B20" s="9"/>
      <c r="C20" s="42"/>
      <c r="D20" s="7"/>
      <c r="E20" s="7"/>
      <c r="F20" s="25"/>
      <c r="G20" s="25"/>
      <c r="H20" s="25"/>
      <c r="I20" s="43"/>
    </row>
    <row r="21" spans="1:9" x14ac:dyDescent="0.2">
      <c r="A21" s="23"/>
      <c r="B21" s="9"/>
      <c r="C21" s="42"/>
      <c r="D21" s="7"/>
      <c r="E21" s="7"/>
      <c r="F21" s="25"/>
      <c r="G21" s="25"/>
      <c r="H21" s="25"/>
      <c r="I21" s="43"/>
    </row>
    <row r="22" spans="1:9" x14ac:dyDescent="0.2">
      <c r="A22" s="23"/>
      <c r="B22" s="9"/>
      <c r="C22" s="42"/>
      <c r="D22" s="7"/>
      <c r="E22" s="7"/>
      <c r="F22" s="25"/>
      <c r="G22" s="25"/>
      <c r="H22" s="25"/>
      <c r="I22" s="43"/>
    </row>
    <row r="23" spans="1:9" x14ac:dyDescent="0.2">
      <c r="A23" s="23"/>
      <c r="B23" s="9"/>
      <c r="C23" s="42"/>
      <c r="D23" s="7"/>
      <c r="E23" s="7"/>
      <c r="F23" s="25"/>
      <c r="G23" s="25"/>
      <c r="H23" s="25"/>
      <c r="I23" s="43"/>
    </row>
    <row r="24" spans="1:9" x14ac:dyDescent="0.2">
      <c r="A24" s="23"/>
      <c r="B24" s="9"/>
      <c r="C24" s="42"/>
      <c r="D24" s="7"/>
      <c r="E24" s="7"/>
      <c r="F24" s="25"/>
      <c r="G24" s="25"/>
      <c r="H24" s="25"/>
      <c r="I24" s="43"/>
    </row>
    <row r="25" spans="1:9" x14ac:dyDescent="0.2">
      <c r="A25" s="23"/>
      <c r="B25" s="9"/>
      <c r="C25" s="42"/>
      <c r="D25" s="7"/>
      <c r="E25" s="7"/>
      <c r="F25" s="25"/>
      <c r="G25" s="25"/>
      <c r="H25" s="25"/>
      <c r="I25" s="43"/>
    </row>
    <row r="26" spans="1:9" x14ac:dyDescent="0.2">
      <c r="A26" s="23"/>
      <c r="B26" s="9"/>
      <c r="C26" s="42"/>
      <c r="D26" s="7"/>
      <c r="E26" s="7"/>
      <c r="F26" s="25"/>
      <c r="G26" s="25"/>
      <c r="H26" s="25"/>
      <c r="I26" s="43"/>
    </row>
    <row r="27" spans="1:9" x14ac:dyDescent="0.2">
      <c r="A27" s="23"/>
      <c r="B27" s="9"/>
      <c r="C27" s="42"/>
      <c r="D27" s="7"/>
      <c r="E27" s="7"/>
      <c r="F27" s="25"/>
      <c r="G27" s="25"/>
      <c r="H27" s="25"/>
      <c r="I27" s="43"/>
    </row>
    <row r="28" spans="1:9" x14ac:dyDescent="0.2">
      <c r="A28" s="23"/>
      <c r="B28" s="9"/>
      <c r="C28" s="42"/>
      <c r="D28" s="7"/>
      <c r="E28" s="7"/>
      <c r="F28" s="25"/>
      <c r="G28" s="25"/>
      <c r="H28" s="25"/>
      <c r="I28" s="43"/>
    </row>
    <row r="29" spans="1:9" x14ac:dyDescent="0.2">
      <c r="A29" s="23"/>
      <c r="B29" s="9"/>
      <c r="C29" s="42"/>
      <c r="D29" s="7"/>
      <c r="E29" s="7"/>
      <c r="F29" s="25"/>
      <c r="G29" s="25"/>
      <c r="H29" s="25"/>
      <c r="I29" s="43"/>
    </row>
    <row r="30" spans="1:9" x14ac:dyDescent="0.2">
      <c r="A30" s="23"/>
      <c r="B30" s="9"/>
      <c r="C30" s="42"/>
      <c r="D30" s="7"/>
      <c r="E30" s="7"/>
      <c r="F30" s="25"/>
      <c r="G30" s="25"/>
      <c r="H30" s="25"/>
      <c r="I30" s="43"/>
    </row>
    <row r="31" spans="1:9" x14ac:dyDescent="0.2">
      <c r="A31" s="23"/>
      <c r="B31" s="9"/>
      <c r="C31" s="42"/>
      <c r="D31" s="7"/>
      <c r="E31" s="7"/>
      <c r="F31" s="25"/>
      <c r="G31" s="25"/>
      <c r="H31" s="25"/>
      <c r="I31" s="43"/>
    </row>
    <row r="32" spans="1:9" x14ac:dyDescent="0.2">
      <c r="A32" s="23"/>
      <c r="B32" s="9"/>
      <c r="C32" s="42"/>
      <c r="D32" s="7"/>
      <c r="E32" s="7"/>
      <c r="F32" s="25"/>
      <c r="G32" s="25"/>
      <c r="H32" s="25"/>
      <c r="I32" s="43"/>
    </row>
    <row r="33" spans="1:9" x14ac:dyDescent="0.2">
      <c r="A33" s="23"/>
      <c r="B33" s="9"/>
      <c r="C33" s="42"/>
      <c r="D33" s="7"/>
      <c r="E33" s="7"/>
      <c r="F33" s="25"/>
      <c r="G33" s="25"/>
      <c r="H33" s="25"/>
      <c r="I33" s="43"/>
    </row>
    <row r="34" spans="1:9" x14ac:dyDescent="0.2">
      <c r="A34" s="23"/>
      <c r="B34" s="9"/>
      <c r="C34" s="42"/>
      <c r="D34" s="7"/>
      <c r="E34" s="7"/>
      <c r="F34" s="25"/>
      <c r="G34" s="25"/>
      <c r="H34" s="25"/>
      <c r="I34" s="43"/>
    </row>
    <row r="35" spans="1:9" x14ac:dyDescent="0.2">
      <c r="A35" s="23"/>
      <c r="B35" s="9"/>
      <c r="C35" s="42"/>
      <c r="D35" s="7"/>
      <c r="E35" s="7"/>
      <c r="F35" s="25"/>
      <c r="G35" s="25"/>
      <c r="H35" s="25"/>
      <c r="I35" s="43"/>
    </row>
    <row r="36" spans="1:9" x14ac:dyDescent="0.2">
      <c r="A36" s="23"/>
      <c r="B36" s="9"/>
      <c r="C36" s="42"/>
      <c r="D36" s="7"/>
      <c r="E36" s="7"/>
      <c r="F36" s="25"/>
      <c r="G36" s="25"/>
      <c r="H36" s="25"/>
      <c r="I36" s="43"/>
    </row>
    <row r="37" spans="1:9" x14ac:dyDescent="0.2">
      <c r="A37" s="23"/>
      <c r="B37" s="9"/>
      <c r="C37" s="42"/>
      <c r="D37" s="7"/>
      <c r="E37" s="7"/>
      <c r="F37" s="25"/>
      <c r="G37" s="25"/>
      <c r="H37" s="25"/>
      <c r="I37" s="43"/>
    </row>
    <row r="38" spans="1:9" x14ac:dyDescent="0.2">
      <c r="A38" s="23"/>
      <c r="B38" s="9"/>
      <c r="C38" s="42"/>
      <c r="D38" s="7"/>
      <c r="E38" s="7"/>
      <c r="F38" s="25"/>
      <c r="G38" s="25"/>
      <c r="H38" s="25"/>
      <c r="I38" s="43"/>
    </row>
    <row r="39" spans="1:9" x14ac:dyDescent="0.2">
      <c r="A39" s="49"/>
      <c r="B39" s="9"/>
      <c r="C39" s="41"/>
      <c r="D39" s="7"/>
      <c r="E39" s="7"/>
      <c r="F39" s="25"/>
      <c r="G39" s="25"/>
      <c r="H39" s="25"/>
      <c r="I39" s="43"/>
    </row>
    <row r="40" spans="1:9" x14ac:dyDescent="0.2">
      <c r="A40" s="23"/>
      <c r="B40" s="9"/>
      <c r="C40" s="42"/>
      <c r="D40" s="7"/>
      <c r="E40" s="7"/>
      <c r="F40" s="25"/>
      <c r="G40" s="25"/>
      <c r="H40" s="25"/>
      <c r="I40" s="43"/>
    </row>
    <row r="41" spans="1:9" x14ac:dyDescent="0.2">
      <c r="A41" s="23"/>
      <c r="B41" s="9"/>
      <c r="C41" s="42"/>
      <c r="D41" s="7"/>
      <c r="E41" s="7"/>
      <c r="F41" s="25"/>
      <c r="G41" s="25"/>
      <c r="H41" s="25"/>
      <c r="I41" s="43"/>
    </row>
    <row r="42" spans="1:9" x14ac:dyDescent="0.2">
      <c r="A42" s="23"/>
      <c r="B42" s="9"/>
      <c r="C42" s="42"/>
      <c r="D42" s="7"/>
      <c r="E42" s="7"/>
      <c r="F42" s="25"/>
      <c r="G42" s="25"/>
      <c r="H42" s="25"/>
      <c r="I42" s="43"/>
    </row>
    <row r="43" spans="1:9" x14ac:dyDescent="0.2">
      <c r="A43" s="23"/>
      <c r="B43" s="9"/>
      <c r="C43" s="42"/>
      <c r="D43" s="7"/>
      <c r="E43" s="7"/>
      <c r="F43" s="25"/>
      <c r="G43" s="25"/>
      <c r="H43" s="25"/>
      <c r="I43" s="43"/>
    </row>
    <row r="44" spans="1:9" x14ac:dyDescent="0.2">
      <c r="A44" s="23"/>
      <c r="B44" s="9"/>
      <c r="C44" s="42"/>
      <c r="D44" s="7"/>
      <c r="E44" s="7"/>
      <c r="F44" s="25"/>
      <c r="G44" s="25"/>
      <c r="H44" s="25"/>
      <c r="I44" s="43"/>
    </row>
    <row r="45" spans="1:9" x14ac:dyDescent="0.2">
      <c r="A45" s="23"/>
      <c r="B45" s="9"/>
      <c r="C45" s="42"/>
      <c r="D45" s="7"/>
      <c r="E45" s="7"/>
      <c r="F45" s="25"/>
      <c r="G45" s="25"/>
      <c r="H45" s="25"/>
      <c r="I45" s="43"/>
    </row>
    <row r="46" spans="1:9" x14ac:dyDescent="0.2">
      <c r="A46" s="37"/>
      <c r="B46" s="9"/>
      <c r="C46" s="41"/>
      <c r="D46" s="7"/>
      <c r="E46" s="7"/>
      <c r="F46" s="25"/>
      <c r="G46" s="25"/>
      <c r="H46" s="25"/>
      <c r="I46" s="43"/>
    </row>
    <row r="47" spans="1:9" x14ac:dyDescent="0.2">
      <c r="A47" s="23"/>
      <c r="B47" s="9"/>
      <c r="C47" s="42"/>
      <c r="D47" s="7"/>
      <c r="E47" s="7"/>
      <c r="F47" s="25"/>
      <c r="G47" s="25"/>
      <c r="H47" s="25"/>
      <c r="I47" s="43"/>
    </row>
    <row r="48" spans="1:9" x14ac:dyDescent="0.2">
      <c r="A48" s="23"/>
      <c r="B48" s="9"/>
      <c r="C48" s="42"/>
      <c r="D48" s="7"/>
      <c r="E48" s="7"/>
      <c r="F48" s="25"/>
      <c r="G48" s="25"/>
      <c r="H48" s="25"/>
      <c r="I48" s="43"/>
    </row>
    <row r="49" spans="1:9" x14ac:dyDescent="0.2">
      <c r="A49" s="23"/>
      <c r="B49" s="9"/>
      <c r="C49" s="42"/>
      <c r="D49" s="7"/>
      <c r="E49" s="7"/>
      <c r="F49" s="25"/>
      <c r="G49" s="25"/>
      <c r="H49" s="25"/>
      <c r="I49" s="43"/>
    </row>
    <row r="50" spans="1:9" x14ac:dyDescent="0.2">
      <c r="A50" s="23"/>
      <c r="B50" s="9"/>
      <c r="C50" s="42"/>
      <c r="D50" s="7"/>
      <c r="E50" s="7"/>
      <c r="F50" s="25"/>
      <c r="G50" s="25"/>
      <c r="H50" s="25"/>
      <c r="I50" s="43"/>
    </row>
    <row r="51" spans="1:9" x14ac:dyDescent="0.2">
      <c r="A51" s="23"/>
      <c r="B51" s="9"/>
      <c r="C51" s="42"/>
      <c r="D51" s="7"/>
      <c r="E51" s="7"/>
      <c r="F51" s="25"/>
      <c r="G51" s="25"/>
      <c r="H51" s="25"/>
      <c r="I51" s="43"/>
    </row>
    <row r="52" spans="1:9" x14ac:dyDescent="0.2">
      <c r="A52" s="23"/>
      <c r="B52" s="9"/>
      <c r="C52" s="42"/>
      <c r="D52" s="7"/>
      <c r="E52" s="7"/>
      <c r="F52" s="25"/>
      <c r="G52" s="25"/>
      <c r="H52" s="25"/>
      <c r="I52" s="43"/>
    </row>
    <row r="53" spans="1:9" x14ac:dyDescent="0.2">
      <c r="A53" s="23"/>
      <c r="B53" s="9"/>
      <c r="C53" s="42"/>
      <c r="D53" s="7"/>
      <c r="E53" s="7"/>
      <c r="F53" s="25"/>
      <c r="G53" s="25"/>
      <c r="H53" s="25"/>
      <c r="I53" s="43"/>
    </row>
    <row r="54" spans="1:9" x14ac:dyDescent="0.2">
      <c r="A54" s="23"/>
      <c r="B54" s="9"/>
      <c r="C54" s="42"/>
      <c r="D54" s="7"/>
      <c r="E54" s="7"/>
      <c r="F54" s="25"/>
      <c r="G54" s="25"/>
      <c r="H54" s="25"/>
      <c r="I54" s="43"/>
    </row>
    <row r="55" spans="1:9" x14ac:dyDescent="0.2">
      <c r="A55" s="23"/>
      <c r="B55" s="9"/>
      <c r="C55" s="42"/>
      <c r="D55" s="7"/>
      <c r="E55" s="7"/>
      <c r="F55" s="25"/>
      <c r="G55" s="25"/>
      <c r="H55" s="25"/>
      <c r="I55" s="43"/>
    </row>
    <row r="56" spans="1:9" x14ac:dyDescent="0.2">
      <c r="A56" s="23"/>
      <c r="B56" s="9"/>
      <c r="C56" s="42"/>
      <c r="D56" s="7"/>
      <c r="E56" s="7"/>
      <c r="F56" s="25"/>
      <c r="G56" s="25"/>
      <c r="H56" s="25"/>
      <c r="I56" s="43"/>
    </row>
    <row r="57" spans="1:9" x14ac:dyDescent="0.2">
      <c r="A57" s="23"/>
      <c r="B57" s="9"/>
      <c r="C57" s="42"/>
      <c r="D57" s="7"/>
      <c r="E57" s="7"/>
      <c r="F57" s="25"/>
      <c r="G57" s="25"/>
      <c r="H57" s="25"/>
      <c r="I57" s="43"/>
    </row>
    <row r="58" spans="1:9" x14ac:dyDescent="0.2">
      <c r="A58" s="23"/>
      <c r="B58" s="9"/>
      <c r="C58" s="42"/>
      <c r="D58" s="7"/>
      <c r="E58" s="7"/>
      <c r="F58" s="25"/>
      <c r="G58" s="25"/>
      <c r="H58" s="25"/>
      <c r="I58" s="43"/>
    </row>
    <row r="59" spans="1:9" x14ac:dyDescent="0.2">
      <c r="A59" s="23"/>
      <c r="B59" s="9"/>
      <c r="C59" s="42"/>
      <c r="D59" s="7"/>
      <c r="E59" s="7"/>
      <c r="F59" s="25"/>
      <c r="G59" s="25"/>
      <c r="H59" s="25"/>
      <c r="I59" s="43"/>
    </row>
    <row r="60" spans="1:9" x14ac:dyDescent="0.2">
      <c r="A60" s="23"/>
      <c r="B60" s="9"/>
      <c r="C60" s="42"/>
      <c r="D60" s="7"/>
      <c r="E60" s="7"/>
      <c r="F60" s="25"/>
      <c r="G60" s="25"/>
      <c r="H60" s="25"/>
      <c r="I60" s="43"/>
    </row>
    <row r="61" spans="1:9" x14ac:dyDescent="0.2">
      <c r="A61" s="23"/>
      <c r="B61" s="9"/>
      <c r="C61" s="42"/>
      <c r="D61" s="7"/>
      <c r="E61" s="7"/>
      <c r="F61" s="25"/>
      <c r="G61" s="25"/>
      <c r="H61" s="25"/>
      <c r="I61" s="43"/>
    </row>
    <row r="62" spans="1:9" x14ac:dyDescent="0.2">
      <c r="A62" s="23"/>
      <c r="B62" s="9"/>
      <c r="C62" s="42"/>
      <c r="D62" s="7"/>
      <c r="E62" s="7"/>
      <c r="F62" s="25"/>
      <c r="G62" s="25"/>
      <c r="H62" s="25"/>
      <c r="I62" s="43"/>
    </row>
    <row r="63" spans="1:9" x14ac:dyDescent="0.2">
      <c r="A63" s="23"/>
      <c r="B63" s="9"/>
      <c r="C63" s="42"/>
      <c r="D63" s="7"/>
      <c r="E63" s="7"/>
      <c r="F63" s="25"/>
      <c r="G63" s="25"/>
      <c r="H63" s="25"/>
      <c r="I63" s="43"/>
    </row>
    <row r="64" spans="1:9" x14ac:dyDescent="0.2">
      <c r="A64" s="23"/>
      <c r="B64" s="9"/>
      <c r="C64" s="44"/>
      <c r="D64" s="24"/>
      <c r="E64" s="24"/>
      <c r="F64" s="45"/>
      <c r="G64" s="25"/>
      <c r="H64" s="25"/>
      <c r="I64" s="43"/>
    </row>
    <row r="65" spans="1:9" x14ac:dyDescent="0.2">
      <c r="A65" s="37"/>
      <c r="B65" s="9"/>
      <c r="C65" s="48"/>
      <c r="D65" s="24"/>
      <c r="E65" s="24"/>
      <c r="F65" s="45"/>
      <c r="G65" s="25"/>
      <c r="H65" s="25"/>
      <c r="I65" s="43"/>
    </row>
    <row r="66" spans="1:9" ht="12.75" customHeight="1" x14ac:dyDescent="0.2">
      <c r="A66" s="103" t="s">
        <v>14</v>
      </c>
      <c r="B66" s="104"/>
      <c r="C66" s="104"/>
      <c r="D66" s="104"/>
      <c r="E66" s="104"/>
      <c r="F66" s="105"/>
      <c r="G66" s="51">
        <f>SUM(G5:G65)</f>
        <v>0</v>
      </c>
      <c r="H66" s="77"/>
      <c r="I66" s="78">
        <f>SUM(I5:I65)</f>
        <v>0</v>
      </c>
    </row>
    <row r="67" spans="1:9" x14ac:dyDescent="0.2">
      <c r="A67" s="12"/>
      <c r="B67" s="12"/>
      <c r="C67" s="13"/>
      <c r="D67" s="13"/>
      <c r="E67" s="13"/>
      <c r="F67" s="15"/>
      <c r="G67" s="15"/>
      <c r="H67" s="15"/>
      <c r="I67" s="15"/>
    </row>
    <row r="68" spans="1:9" x14ac:dyDescent="0.2">
      <c r="A68" s="12"/>
      <c r="B68" s="12"/>
      <c r="C68" s="13"/>
      <c r="D68" s="13"/>
      <c r="E68" s="13"/>
      <c r="F68" s="15"/>
      <c r="G68" s="15"/>
      <c r="H68" s="15"/>
      <c r="I68" s="15"/>
    </row>
    <row r="69" spans="1:9" x14ac:dyDescent="0.2">
      <c r="A69" s="12"/>
      <c r="B69" s="12"/>
      <c r="C69" s="13"/>
      <c r="D69" s="13"/>
      <c r="E69" s="13"/>
      <c r="F69" s="15"/>
      <c r="G69" s="15"/>
      <c r="H69" s="15"/>
      <c r="I69" s="15"/>
    </row>
    <row r="70" spans="1:9" x14ac:dyDescent="0.2">
      <c r="A70" s="12"/>
      <c r="B70" s="12"/>
      <c r="C70" s="13"/>
      <c r="D70" s="13"/>
      <c r="E70" s="13"/>
      <c r="F70" s="15"/>
      <c r="G70" s="15"/>
      <c r="H70" s="15"/>
      <c r="I70" s="15"/>
    </row>
    <row r="71" spans="1:9" x14ac:dyDescent="0.2">
      <c r="A71" s="12"/>
      <c r="B71" s="12"/>
      <c r="C71" s="13"/>
      <c r="D71" s="13"/>
      <c r="E71" s="13"/>
      <c r="F71" s="15"/>
      <c r="G71" s="15"/>
      <c r="H71" s="15"/>
      <c r="I71" s="15"/>
    </row>
    <row r="72" spans="1:9" x14ac:dyDescent="0.2">
      <c r="A72" s="12"/>
      <c r="B72" s="12"/>
      <c r="C72" s="13"/>
      <c r="D72" s="13"/>
      <c r="E72" s="13"/>
      <c r="F72" s="15"/>
      <c r="G72" s="15"/>
      <c r="H72" s="15"/>
      <c r="I72" s="15"/>
    </row>
    <row r="73" spans="1:9" x14ac:dyDescent="0.2">
      <c r="A73" s="12"/>
      <c r="B73" s="12"/>
      <c r="C73" s="13"/>
      <c r="D73" s="13"/>
      <c r="E73" s="13"/>
      <c r="F73" s="15"/>
      <c r="G73" s="15"/>
      <c r="H73" s="15"/>
      <c r="I73" s="15"/>
    </row>
    <row r="74" spans="1:9" x14ac:dyDescent="0.2">
      <c r="A74" s="12"/>
      <c r="B74" s="12"/>
      <c r="C74" s="13"/>
      <c r="D74" s="13"/>
      <c r="E74" s="13"/>
      <c r="F74" s="15"/>
      <c r="G74" s="15"/>
      <c r="H74" s="15"/>
      <c r="I74" s="15"/>
    </row>
    <row r="75" spans="1:9" x14ac:dyDescent="0.2">
      <c r="A75" s="12"/>
      <c r="B75" s="12"/>
      <c r="C75" s="13"/>
      <c r="D75" s="13"/>
      <c r="E75" s="13"/>
      <c r="F75" s="15"/>
      <c r="G75" s="15"/>
      <c r="H75" s="15"/>
      <c r="I75" s="15"/>
    </row>
    <row r="76" spans="1:9" x14ac:dyDescent="0.2">
      <c r="A76" s="12"/>
      <c r="B76" s="12"/>
      <c r="C76" s="13"/>
      <c r="D76" s="13"/>
      <c r="E76" s="13"/>
      <c r="F76" s="15"/>
      <c r="G76" s="15"/>
      <c r="H76" s="15"/>
      <c r="I76" s="15"/>
    </row>
    <row r="77" spans="1:9" x14ac:dyDescent="0.2">
      <c r="A77" s="12"/>
      <c r="B77" s="12"/>
      <c r="C77" s="13"/>
      <c r="D77" s="13"/>
      <c r="E77" s="13"/>
      <c r="F77" s="15"/>
      <c r="G77" s="15"/>
      <c r="H77" s="15"/>
      <c r="I77" s="15"/>
    </row>
    <row r="78" spans="1:9" x14ac:dyDescent="0.2">
      <c r="A78" s="12"/>
      <c r="B78" s="12"/>
      <c r="C78" s="13"/>
      <c r="D78" s="13"/>
      <c r="E78" s="13"/>
      <c r="F78" s="15"/>
      <c r="G78" s="15"/>
      <c r="H78" s="15"/>
      <c r="I78" s="15"/>
    </row>
    <row r="79" spans="1:9" x14ac:dyDescent="0.2">
      <c r="A79" s="12"/>
      <c r="B79" s="12"/>
      <c r="C79" s="13"/>
      <c r="D79" s="13"/>
      <c r="E79" s="13"/>
      <c r="F79" s="15"/>
      <c r="G79" s="15"/>
      <c r="H79" s="15"/>
      <c r="I79" s="15"/>
    </row>
    <row r="80" spans="1:9" x14ac:dyDescent="0.2">
      <c r="A80" s="12"/>
      <c r="B80" s="12"/>
      <c r="C80" s="13"/>
      <c r="D80" s="13"/>
      <c r="E80" s="13"/>
      <c r="F80" s="15"/>
      <c r="G80" s="15"/>
      <c r="H80" s="15"/>
      <c r="I80" s="15"/>
    </row>
    <row r="81" spans="1:9" x14ac:dyDescent="0.2">
      <c r="A81" s="12"/>
      <c r="B81" s="12"/>
      <c r="C81" s="13"/>
      <c r="D81" s="13"/>
      <c r="E81" s="13"/>
      <c r="F81" s="15"/>
      <c r="G81" s="15"/>
      <c r="H81" s="15"/>
      <c r="I81" s="15"/>
    </row>
    <row r="82" spans="1:9" x14ac:dyDescent="0.2">
      <c r="A82" s="12"/>
      <c r="B82" s="12"/>
      <c r="C82" s="13"/>
      <c r="D82" s="13"/>
      <c r="E82" s="13"/>
      <c r="F82" s="15"/>
      <c r="G82" s="15"/>
      <c r="H82" s="15"/>
      <c r="I82" s="15"/>
    </row>
    <row r="83" spans="1:9" x14ac:dyDescent="0.2">
      <c r="A83" s="12"/>
      <c r="B83" s="12"/>
      <c r="C83" s="13"/>
      <c r="D83" s="13"/>
      <c r="E83" s="13"/>
      <c r="F83" s="15"/>
      <c r="G83" s="15"/>
      <c r="H83" s="15"/>
      <c r="I83" s="15"/>
    </row>
    <row r="84" spans="1:9" x14ac:dyDescent="0.2">
      <c r="A84" s="12"/>
      <c r="B84" s="12"/>
      <c r="C84" s="13"/>
      <c r="D84" s="13"/>
      <c r="E84" s="13"/>
      <c r="F84" s="15"/>
      <c r="G84" s="15"/>
      <c r="H84" s="15"/>
      <c r="I84" s="15"/>
    </row>
    <row r="85" spans="1:9" x14ac:dyDescent="0.2">
      <c r="A85" s="12"/>
      <c r="B85" s="12"/>
      <c r="C85" s="13"/>
      <c r="D85" s="13"/>
      <c r="E85" s="13"/>
      <c r="F85" s="15"/>
      <c r="G85" s="15"/>
      <c r="H85" s="15"/>
      <c r="I85" s="15"/>
    </row>
    <row r="86" spans="1:9" x14ac:dyDescent="0.2">
      <c r="A86" s="12"/>
      <c r="B86" s="12"/>
      <c r="C86" s="13"/>
      <c r="D86" s="13"/>
      <c r="E86" s="13"/>
      <c r="F86" s="15"/>
      <c r="G86" s="15"/>
      <c r="H86" s="15"/>
      <c r="I86" s="15"/>
    </row>
    <row r="87" spans="1:9" x14ac:dyDescent="0.2">
      <c r="A87" s="12"/>
      <c r="B87" s="12"/>
      <c r="C87" s="13"/>
      <c r="D87" s="13"/>
      <c r="E87" s="13"/>
      <c r="F87" s="15"/>
      <c r="G87" s="15"/>
      <c r="H87" s="15"/>
      <c r="I87" s="15"/>
    </row>
    <row r="88" spans="1:9" x14ac:dyDescent="0.2">
      <c r="A88" s="12"/>
      <c r="B88" s="12"/>
      <c r="C88" s="13"/>
      <c r="D88" s="13"/>
      <c r="E88" s="13"/>
      <c r="F88" s="15"/>
      <c r="G88" s="15"/>
      <c r="H88" s="15"/>
      <c r="I88" s="15"/>
    </row>
    <row r="89" spans="1:9" x14ac:dyDescent="0.2">
      <c r="A89" s="12"/>
      <c r="B89" s="12"/>
      <c r="C89" s="13"/>
      <c r="D89" s="13"/>
      <c r="E89" s="13"/>
      <c r="F89" s="15"/>
      <c r="G89" s="15"/>
      <c r="H89" s="15"/>
      <c r="I89" s="15"/>
    </row>
    <row r="90" spans="1:9" x14ac:dyDescent="0.2">
      <c r="A90" s="12"/>
      <c r="B90" s="12"/>
      <c r="C90" s="13"/>
      <c r="D90" s="13"/>
      <c r="E90" s="13"/>
      <c r="F90" s="15"/>
      <c r="G90" s="15"/>
      <c r="H90" s="15"/>
      <c r="I90" s="15"/>
    </row>
    <row r="91" spans="1:9" x14ac:dyDescent="0.2">
      <c r="A91" s="12"/>
      <c r="B91" s="12"/>
      <c r="C91" s="13"/>
      <c r="D91" s="13"/>
      <c r="E91" s="13"/>
      <c r="F91" s="15"/>
      <c r="G91" s="15"/>
      <c r="H91" s="15"/>
      <c r="I91" s="15"/>
    </row>
    <row r="92" spans="1:9" x14ac:dyDescent="0.2">
      <c r="A92" s="12"/>
      <c r="B92" s="12"/>
      <c r="C92" s="13"/>
      <c r="D92" s="13"/>
      <c r="E92" s="13"/>
      <c r="F92" s="15"/>
      <c r="G92" s="15"/>
      <c r="H92" s="15"/>
      <c r="I92" s="15"/>
    </row>
    <row r="93" spans="1:9" x14ac:dyDescent="0.2">
      <c r="A93" s="12"/>
      <c r="B93" s="12"/>
      <c r="C93" s="13"/>
      <c r="D93" s="13"/>
      <c r="E93" s="13"/>
      <c r="F93" s="15"/>
      <c r="G93" s="15"/>
      <c r="H93" s="15"/>
      <c r="I93" s="15"/>
    </row>
    <row r="94" spans="1:9" x14ac:dyDescent="0.2">
      <c r="A94" s="12"/>
      <c r="B94" s="12"/>
      <c r="C94" s="13"/>
      <c r="D94" s="13"/>
      <c r="E94" s="13"/>
      <c r="F94" s="15"/>
      <c r="G94" s="15"/>
      <c r="H94" s="15"/>
      <c r="I94" s="15"/>
    </row>
    <row r="95" spans="1:9" x14ac:dyDescent="0.2">
      <c r="A95" s="12"/>
      <c r="B95" s="12"/>
      <c r="C95" s="13"/>
      <c r="D95" s="13"/>
      <c r="E95" s="13"/>
      <c r="F95" s="15"/>
      <c r="G95" s="15"/>
      <c r="H95" s="15"/>
      <c r="I95" s="15"/>
    </row>
    <row r="96" spans="1:9" x14ac:dyDescent="0.2">
      <c r="A96" s="12"/>
      <c r="B96" s="12"/>
      <c r="C96" s="13"/>
      <c r="D96" s="13"/>
      <c r="E96" s="13"/>
      <c r="F96" s="15"/>
      <c r="G96" s="15"/>
      <c r="H96" s="15"/>
      <c r="I96" s="15"/>
    </row>
    <row r="97" spans="1:9" x14ac:dyDescent="0.2">
      <c r="A97" s="12"/>
      <c r="B97" s="12"/>
      <c r="C97" s="13"/>
      <c r="D97" s="13"/>
      <c r="E97" s="13"/>
      <c r="F97" s="15"/>
      <c r="G97" s="15"/>
      <c r="H97" s="15"/>
      <c r="I97" s="15"/>
    </row>
    <row r="98" spans="1:9" x14ac:dyDescent="0.2">
      <c r="A98" s="12"/>
      <c r="B98" s="12"/>
      <c r="C98" s="13"/>
      <c r="D98" s="13"/>
      <c r="E98" s="13"/>
      <c r="F98" s="15"/>
      <c r="G98" s="15"/>
      <c r="H98" s="15"/>
      <c r="I98" s="15"/>
    </row>
    <row r="99" spans="1:9" x14ac:dyDescent="0.2">
      <c r="A99" s="12"/>
      <c r="B99" s="12"/>
      <c r="C99" s="13"/>
      <c r="D99" s="13"/>
      <c r="E99" s="13"/>
      <c r="F99" s="15"/>
      <c r="G99" s="15"/>
      <c r="H99" s="15"/>
      <c r="I99" s="15"/>
    </row>
    <row r="100" spans="1:9" x14ac:dyDescent="0.2">
      <c r="A100" s="12"/>
      <c r="B100" s="12"/>
      <c r="C100" s="13"/>
      <c r="D100" s="13"/>
      <c r="E100" s="13"/>
      <c r="F100" s="15"/>
      <c r="G100" s="15"/>
      <c r="H100" s="15"/>
      <c r="I100" s="15"/>
    </row>
    <row r="101" spans="1:9" x14ac:dyDescent="0.2">
      <c r="A101" s="12"/>
      <c r="B101" s="12"/>
      <c r="C101" s="13"/>
      <c r="D101" s="13"/>
      <c r="E101" s="13"/>
      <c r="F101" s="15"/>
      <c r="G101" s="15"/>
      <c r="H101" s="15"/>
      <c r="I101" s="15"/>
    </row>
    <row r="102" spans="1:9" x14ac:dyDescent="0.2">
      <c r="A102" s="12"/>
      <c r="B102" s="12"/>
      <c r="C102" s="13"/>
      <c r="D102" s="13"/>
      <c r="E102" s="13"/>
      <c r="F102" s="15"/>
      <c r="G102" s="15"/>
      <c r="H102" s="15"/>
      <c r="I102" s="15"/>
    </row>
    <row r="103" spans="1:9" x14ac:dyDescent="0.2">
      <c r="A103" s="12"/>
      <c r="B103" s="12"/>
      <c r="C103" s="13"/>
      <c r="D103" s="13"/>
      <c r="E103" s="13"/>
      <c r="F103" s="15"/>
      <c r="G103" s="15"/>
      <c r="H103" s="15"/>
      <c r="I103" s="15"/>
    </row>
    <row r="104" spans="1:9" x14ac:dyDescent="0.2">
      <c r="A104" s="12"/>
      <c r="B104" s="12"/>
      <c r="C104" s="13"/>
      <c r="D104" s="13"/>
      <c r="E104" s="13"/>
      <c r="F104" s="15"/>
      <c r="G104" s="15"/>
      <c r="H104" s="15"/>
      <c r="I104" s="15"/>
    </row>
    <row r="105" spans="1:9" x14ac:dyDescent="0.2">
      <c r="A105" s="12"/>
      <c r="B105" s="12"/>
      <c r="C105" s="13"/>
      <c r="D105" s="13"/>
      <c r="E105" s="13"/>
      <c r="F105" s="15"/>
      <c r="G105" s="15"/>
      <c r="H105" s="15"/>
      <c r="I105" s="15"/>
    </row>
    <row r="106" spans="1:9" x14ac:dyDescent="0.2">
      <c r="A106" s="12"/>
      <c r="B106" s="12"/>
      <c r="C106" s="13"/>
      <c r="D106" s="13"/>
      <c r="E106" s="13"/>
      <c r="F106" s="15"/>
      <c r="G106" s="15"/>
      <c r="H106" s="15"/>
      <c r="I106" s="15"/>
    </row>
    <row r="107" spans="1:9" x14ac:dyDescent="0.2">
      <c r="A107" s="12"/>
      <c r="B107" s="12"/>
      <c r="C107" s="13"/>
      <c r="D107" s="13"/>
      <c r="E107" s="13"/>
      <c r="F107" s="15"/>
      <c r="G107" s="15"/>
      <c r="H107" s="15"/>
      <c r="I107" s="15"/>
    </row>
    <row r="108" spans="1:9" x14ac:dyDescent="0.2">
      <c r="A108" s="12"/>
      <c r="B108" s="12"/>
      <c r="C108" s="13"/>
      <c r="D108" s="13"/>
      <c r="E108" s="13"/>
      <c r="F108" s="15"/>
      <c r="G108" s="15"/>
      <c r="H108" s="15"/>
      <c r="I108" s="15"/>
    </row>
    <row r="109" spans="1:9" x14ac:dyDescent="0.2">
      <c r="A109" s="12"/>
      <c r="B109" s="12"/>
      <c r="C109" s="13"/>
      <c r="D109" s="13"/>
      <c r="E109" s="13"/>
      <c r="F109" s="15"/>
      <c r="G109" s="15"/>
      <c r="H109" s="15"/>
      <c r="I109" s="15"/>
    </row>
    <row r="110" spans="1:9" x14ac:dyDescent="0.2">
      <c r="A110" s="12"/>
      <c r="B110" s="12"/>
      <c r="C110" s="13"/>
      <c r="D110" s="13"/>
      <c r="E110" s="13"/>
      <c r="F110" s="15"/>
      <c r="G110" s="15"/>
      <c r="H110" s="15"/>
      <c r="I110" s="15"/>
    </row>
    <row r="111" spans="1:9" x14ac:dyDescent="0.2">
      <c r="A111" s="12"/>
      <c r="B111" s="12"/>
      <c r="C111" s="13"/>
      <c r="D111" s="13"/>
      <c r="E111" s="13"/>
      <c r="F111" s="15"/>
      <c r="G111" s="15"/>
      <c r="H111" s="15"/>
      <c r="I111" s="15"/>
    </row>
    <row r="112" spans="1:9" x14ac:dyDescent="0.2">
      <c r="A112" s="12"/>
      <c r="B112" s="12"/>
      <c r="C112" s="13"/>
      <c r="D112" s="13"/>
      <c r="E112" s="13"/>
      <c r="F112" s="15"/>
      <c r="G112" s="15"/>
      <c r="H112" s="15"/>
      <c r="I112" s="15"/>
    </row>
    <row r="113" spans="1:9" x14ac:dyDescent="0.2">
      <c r="A113" s="12"/>
      <c r="B113" s="12"/>
      <c r="C113" s="13"/>
      <c r="D113" s="13"/>
      <c r="E113" s="13"/>
      <c r="F113" s="15"/>
      <c r="G113" s="15"/>
      <c r="H113" s="15"/>
      <c r="I113" s="15"/>
    </row>
    <row r="114" spans="1:9" x14ac:dyDescent="0.2">
      <c r="A114" s="12"/>
      <c r="B114" s="12"/>
      <c r="C114" s="13"/>
      <c r="D114" s="13"/>
      <c r="E114" s="13"/>
      <c r="F114" s="15"/>
      <c r="G114" s="15"/>
      <c r="H114" s="15"/>
      <c r="I114" s="15"/>
    </row>
    <row r="115" spans="1:9" x14ac:dyDescent="0.2">
      <c r="A115" s="12"/>
      <c r="B115" s="12"/>
      <c r="C115" s="13"/>
      <c r="D115" s="13"/>
      <c r="E115" s="13"/>
      <c r="F115" s="15"/>
      <c r="G115" s="15"/>
      <c r="H115" s="15"/>
      <c r="I115" s="15"/>
    </row>
    <row r="116" spans="1:9" x14ac:dyDescent="0.2">
      <c r="A116" s="12"/>
      <c r="B116" s="12"/>
      <c r="C116" s="13"/>
      <c r="D116" s="13"/>
      <c r="E116" s="13"/>
      <c r="F116" s="15"/>
      <c r="G116" s="15"/>
      <c r="H116" s="15"/>
      <c r="I116" s="15"/>
    </row>
    <row r="117" spans="1:9" x14ac:dyDescent="0.2">
      <c r="A117" s="12"/>
      <c r="B117" s="12"/>
      <c r="C117" s="13"/>
      <c r="D117" s="13"/>
      <c r="E117" s="13"/>
      <c r="F117" s="15"/>
      <c r="G117" s="15"/>
      <c r="H117" s="15"/>
      <c r="I117" s="15"/>
    </row>
    <row r="118" spans="1:9" x14ac:dyDescent="0.2">
      <c r="A118" s="12"/>
      <c r="B118" s="12"/>
      <c r="C118" s="13"/>
      <c r="D118" s="13"/>
      <c r="E118" s="13"/>
      <c r="F118" s="15"/>
      <c r="G118" s="15"/>
      <c r="H118" s="15"/>
      <c r="I118" s="15"/>
    </row>
    <row r="119" spans="1:9" x14ac:dyDescent="0.2">
      <c r="A119" s="12"/>
      <c r="B119" s="12"/>
      <c r="C119" s="13"/>
      <c r="D119" s="13"/>
      <c r="E119" s="13"/>
      <c r="F119" s="15"/>
      <c r="G119" s="15"/>
      <c r="H119" s="15"/>
      <c r="I119" s="15"/>
    </row>
    <row r="120" spans="1:9" x14ac:dyDescent="0.2">
      <c r="A120" s="12"/>
      <c r="B120" s="12"/>
      <c r="C120" s="13"/>
      <c r="D120" s="13"/>
      <c r="E120" s="13"/>
      <c r="F120" s="15"/>
      <c r="G120" s="15"/>
      <c r="H120" s="15"/>
      <c r="I120" s="15"/>
    </row>
    <row r="121" spans="1:9" x14ac:dyDescent="0.2">
      <c r="A121" s="12"/>
      <c r="B121" s="12"/>
      <c r="C121" s="13"/>
      <c r="D121" s="13"/>
      <c r="E121" s="13"/>
      <c r="F121" s="15"/>
      <c r="G121" s="15"/>
      <c r="H121" s="15"/>
      <c r="I121" s="15"/>
    </row>
    <row r="122" spans="1:9" x14ac:dyDescent="0.2">
      <c r="A122" s="12"/>
      <c r="B122" s="12"/>
      <c r="C122" s="13"/>
      <c r="D122" s="13"/>
      <c r="E122" s="13"/>
      <c r="F122" s="15"/>
      <c r="G122" s="15"/>
      <c r="H122" s="15"/>
      <c r="I122" s="15"/>
    </row>
    <row r="123" spans="1:9" x14ac:dyDescent="0.2">
      <c r="A123" s="12"/>
      <c r="B123" s="12"/>
      <c r="C123" s="13"/>
      <c r="D123" s="13"/>
      <c r="E123" s="13"/>
      <c r="F123" s="15"/>
      <c r="G123" s="15"/>
      <c r="H123" s="15"/>
      <c r="I123" s="15"/>
    </row>
    <row r="124" spans="1:9" x14ac:dyDescent="0.2">
      <c r="A124" s="12"/>
      <c r="B124" s="12"/>
      <c r="C124" s="13"/>
      <c r="D124" s="13"/>
      <c r="E124" s="13"/>
      <c r="F124" s="15"/>
      <c r="G124" s="15"/>
      <c r="H124" s="15"/>
      <c r="I124" s="15"/>
    </row>
    <row r="125" spans="1:9" x14ac:dyDescent="0.2">
      <c r="A125" s="12"/>
      <c r="B125" s="12"/>
      <c r="C125" s="13"/>
      <c r="D125" s="13"/>
      <c r="E125" s="13"/>
      <c r="F125" s="15"/>
      <c r="G125" s="15"/>
      <c r="H125" s="15"/>
      <c r="I125" s="15"/>
    </row>
    <row r="126" spans="1:9" x14ac:dyDescent="0.2">
      <c r="A126" s="12"/>
      <c r="B126" s="12"/>
      <c r="C126" s="13"/>
      <c r="D126" s="13"/>
      <c r="E126" s="13"/>
      <c r="F126" s="15"/>
      <c r="G126" s="15"/>
      <c r="H126" s="15"/>
      <c r="I126" s="15"/>
    </row>
    <row r="127" spans="1:9" x14ac:dyDescent="0.2">
      <c r="A127" s="12"/>
      <c r="B127" s="12"/>
      <c r="C127" s="13"/>
      <c r="D127" s="13"/>
      <c r="E127" s="13"/>
      <c r="F127" s="15"/>
      <c r="G127" s="15"/>
      <c r="H127" s="15"/>
      <c r="I127" s="15"/>
    </row>
    <row r="128" spans="1:9" x14ac:dyDescent="0.2">
      <c r="A128" s="12"/>
      <c r="B128" s="12"/>
      <c r="C128" s="13"/>
      <c r="D128" s="13"/>
      <c r="E128" s="13"/>
      <c r="F128" s="15"/>
      <c r="G128" s="15"/>
      <c r="H128" s="15"/>
      <c r="I128" s="15"/>
    </row>
    <row r="129" spans="1:9" x14ac:dyDescent="0.2">
      <c r="A129" s="12"/>
      <c r="B129" s="12"/>
      <c r="C129" s="13"/>
      <c r="D129" s="13"/>
      <c r="E129" s="13"/>
      <c r="F129" s="15"/>
      <c r="G129" s="15"/>
      <c r="H129" s="15"/>
      <c r="I129" s="15"/>
    </row>
    <row r="130" spans="1:9" x14ac:dyDescent="0.2">
      <c r="A130" s="12"/>
      <c r="B130" s="12"/>
      <c r="C130" s="13"/>
      <c r="D130" s="13"/>
      <c r="E130" s="13"/>
      <c r="F130" s="15"/>
      <c r="G130" s="15"/>
      <c r="H130" s="15"/>
      <c r="I130" s="15"/>
    </row>
    <row r="131" spans="1:9" x14ac:dyDescent="0.2">
      <c r="A131" s="12"/>
      <c r="B131" s="12"/>
      <c r="C131" s="13"/>
      <c r="D131" s="13"/>
      <c r="E131" s="13"/>
      <c r="F131" s="15"/>
      <c r="G131" s="15"/>
      <c r="H131" s="15"/>
      <c r="I131" s="15"/>
    </row>
    <row r="132" spans="1:9" x14ac:dyDescent="0.2">
      <c r="A132" s="12"/>
      <c r="B132" s="12"/>
      <c r="C132" s="13"/>
      <c r="D132" s="13"/>
      <c r="E132" s="13"/>
      <c r="F132" s="15"/>
      <c r="G132" s="15"/>
      <c r="H132" s="15"/>
      <c r="I132" s="15"/>
    </row>
    <row r="133" spans="1:9" x14ac:dyDescent="0.2">
      <c r="A133" s="12"/>
      <c r="B133" s="12"/>
      <c r="C133" s="13"/>
      <c r="D133" s="13"/>
      <c r="E133" s="13"/>
      <c r="F133" s="15"/>
      <c r="G133" s="15"/>
      <c r="H133" s="15"/>
      <c r="I133" s="15"/>
    </row>
    <row r="134" spans="1:9" x14ac:dyDescent="0.2">
      <c r="A134" s="12"/>
      <c r="B134" s="12"/>
      <c r="C134" s="13"/>
      <c r="D134" s="13"/>
      <c r="E134" s="13"/>
      <c r="F134" s="15"/>
      <c r="G134" s="15"/>
      <c r="H134" s="15"/>
      <c r="I134" s="15"/>
    </row>
    <row r="135" spans="1:9" x14ac:dyDescent="0.2">
      <c r="A135" s="12"/>
      <c r="B135" s="12"/>
      <c r="C135" s="13"/>
      <c r="D135" s="13"/>
      <c r="E135" s="13"/>
      <c r="F135" s="15"/>
      <c r="G135" s="15"/>
      <c r="H135" s="15"/>
      <c r="I135" s="15"/>
    </row>
    <row r="136" spans="1:9" x14ac:dyDescent="0.2">
      <c r="A136" s="12"/>
      <c r="B136" s="12"/>
      <c r="C136" s="13"/>
      <c r="D136" s="13"/>
      <c r="E136" s="13"/>
      <c r="F136" s="15"/>
      <c r="G136" s="15"/>
      <c r="H136" s="15"/>
      <c r="I136" s="15"/>
    </row>
    <row r="137" spans="1:9" x14ac:dyDescent="0.2">
      <c r="A137" s="12"/>
      <c r="B137" s="12"/>
      <c r="C137" s="13"/>
      <c r="D137" s="13"/>
      <c r="E137" s="13"/>
      <c r="F137" s="15"/>
      <c r="G137" s="15"/>
      <c r="H137" s="15"/>
      <c r="I137" s="15"/>
    </row>
    <row r="138" spans="1:9" x14ac:dyDescent="0.2">
      <c r="A138" s="12"/>
      <c r="B138" s="12"/>
      <c r="C138" s="13"/>
      <c r="D138" s="13"/>
      <c r="E138" s="13"/>
      <c r="F138" s="15"/>
      <c r="G138" s="15"/>
      <c r="H138" s="15"/>
      <c r="I138" s="15"/>
    </row>
    <row r="139" spans="1:9" x14ac:dyDescent="0.2">
      <c r="A139" s="12"/>
      <c r="B139" s="12"/>
      <c r="C139" s="13"/>
      <c r="D139" s="13"/>
      <c r="E139" s="13"/>
      <c r="F139" s="15"/>
      <c r="G139" s="15"/>
      <c r="H139" s="15"/>
      <c r="I139" s="15"/>
    </row>
    <row r="140" spans="1:9" x14ac:dyDescent="0.2">
      <c r="A140" s="12"/>
      <c r="B140" s="12"/>
      <c r="C140" s="13"/>
      <c r="D140" s="13"/>
      <c r="E140" s="13"/>
      <c r="F140" s="15"/>
      <c r="G140" s="15"/>
      <c r="H140" s="15"/>
      <c r="I140" s="15"/>
    </row>
    <row r="141" spans="1:9" x14ac:dyDescent="0.2">
      <c r="A141" s="12"/>
      <c r="B141" s="12"/>
      <c r="C141" s="13"/>
      <c r="D141" s="13"/>
      <c r="E141" s="13"/>
      <c r="F141" s="15"/>
      <c r="G141" s="15"/>
      <c r="H141" s="15"/>
      <c r="I141" s="15"/>
    </row>
    <row r="142" spans="1:9" x14ac:dyDescent="0.2">
      <c r="A142" s="12"/>
      <c r="B142" s="12"/>
      <c r="C142" s="13"/>
      <c r="D142" s="13"/>
      <c r="E142" s="13"/>
      <c r="F142" s="15"/>
      <c r="G142" s="15"/>
      <c r="H142" s="15"/>
      <c r="I142" s="15"/>
    </row>
    <row r="143" spans="1:9" x14ac:dyDescent="0.2">
      <c r="A143" s="12"/>
      <c r="B143" s="12"/>
      <c r="C143" s="13"/>
      <c r="D143" s="13"/>
      <c r="E143" s="13"/>
      <c r="F143" s="15"/>
      <c r="G143" s="15"/>
      <c r="H143" s="15"/>
      <c r="I143" s="15"/>
    </row>
    <row r="144" spans="1:9" x14ac:dyDescent="0.2">
      <c r="A144" s="12"/>
      <c r="B144" s="12"/>
      <c r="C144" s="13"/>
      <c r="D144" s="13"/>
      <c r="E144" s="13"/>
      <c r="F144" s="15"/>
      <c r="G144" s="15"/>
      <c r="H144" s="15"/>
      <c r="I144" s="15"/>
    </row>
    <row r="145" spans="1:9" x14ac:dyDescent="0.2">
      <c r="A145" s="12"/>
      <c r="B145" s="12"/>
      <c r="C145" s="13"/>
      <c r="D145" s="13"/>
      <c r="E145" s="13"/>
      <c r="F145" s="15"/>
      <c r="G145" s="15"/>
      <c r="H145" s="15"/>
      <c r="I145" s="15"/>
    </row>
    <row r="146" spans="1:9" x14ac:dyDescent="0.2">
      <c r="A146" s="12"/>
      <c r="B146" s="12"/>
      <c r="C146" s="13"/>
      <c r="D146" s="13"/>
      <c r="E146" s="13"/>
      <c r="F146" s="15"/>
      <c r="G146" s="15"/>
      <c r="H146" s="15"/>
      <c r="I146" s="15"/>
    </row>
    <row r="147" spans="1:9" x14ac:dyDescent="0.2">
      <c r="A147" s="12"/>
      <c r="B147" s="12"/>
      <c r="C147" s="13"/>
      <c r="D147" s="13"/>
      <c r="E147" s="13"/>
      <c r="F147" s="15"/>
      <c r="G147" s="15"/>
      <c r="H147" s="15"/>
      <c r="I147" s="15"/>
    </row>
    <row r="148" spans="1:9" x14ac:dyDescent="0.2">
      <c r="A148" s="12"/>
      <c r="B148" s="12"/>
      <c r="C148" s="13"/>
      <c r="D148" s="13"/>
      <c r="E148" s="13"/>
      <c r="F148" s="15"/>
      <c r="G148" s="15"/>
      <c r="H148" s="15"/>
      <c r="I148" s="15"/>
    </row>
    <row r="149" spans="1:9" x14ac:dyDescent="0.2">
      <c r="A149" s="12"/>
      <c r="B149" s="12"/>
      <c r="C149" s="13"/>
      <c r="D149" s="13"/>
      <c r="E149" s="13"/>
      <c r="F149" s="15"/>
      <c r="G149" s="15"/>
      <c r="H149" s="15"/>
      <c r="I149" s="15"/>
    </row>
    <row r="150" spans="1:9" x14ac:dyDescent="0.2">
      <c r="A150" s="12"/>
      <c r="B150" s="12"/>
      <c r="C150" s="13"/>
      <c r="D150" s="13"/>
      <c r="E150" s="13"/>
      <c r="F150" s="15"/>
      <c r="G150" s="15"/>
      <c r="H150" s="15"/>
      <c r="I150" s="15"/>
    </row>
    <row r="151" spans="1:9" x14ac:dyDescent="0.2">
      <c r="A151" s="12"/>
      <c r="B151" s="12"/>
      <c r="C151" s="13"/>
      <c r="D151" s="13"/>
      <c r="E151" s="13"/>
      <c r="F151" s="15"/>
      <c r="G151" s="15"/>
      <c r="H151" s="15"/>
      <c r="I151" s="15"/>
    </row>
    <row r="152" spans="1:9" x14ac:dyDescent="0.2">
      <c r="A152" s="12"/>
      <c r="B152" s="12"/>
      <c r="C152" s="13"/>
      <c r="D152" s="13"/>
      <c r="E152" s="13"/>
      <c r="F152" s="15"/>
      <c r="G152" s="15"/>
      <c r="H152" s="15"/>
      <c r="I152" s="15"/>
    </row>
    <row r="153" spans="1:9" x14ac:dyDescent="0.2">
      <c r="A153" s="12"/>
      <c r="B153" s="12"/>
      <c r="C153" s="13"/>
      <c r="D153" s="13"/>
      <c r="E153" s="13"/>
      <c r="F153" s="15"/>
      <c r="G153" s="15"/>
      <c r="H153" s="15"/>
      <c r="I153" s="15"/>
    </row>
    <row r="154" spans="1:9" x14ac:dyDescent="0.2">
      <c r="A154" s="12"/>
      <c r="B154" s="12"/>
      <c r="C154" s="13"/>
      <c r="D154" s="13"/>
      <c r="E154" s="13"/>
      <c r="F154" s="15"/>
      <c r="G154" s="15"/>
      <c r="H154" s="15"/>
      <c r="I154" s="15"/>
    </row>
    <row r="155" spans="1:9" x14ac:dyDescent="0.2">
      <c r="A155" s="12"/>
      <c r="B155" s="12"/>
      <c r="C155" s="13"/>
      <c r="D155" s="13"/>
      <c r="E155" s="13"/>
      <c r="F155" s="15"/>
      <c r="G155" s="15"/>
      <c r="H155" s="15"/>
      <c r="I155" s="15"/>
    </row>
    <row r="156" spans="1:9" x14ac:dyDescent="0.2">
      <c r="A156" s="12"/>
      <c r="B156" s="12"/>
      <c r="C156" s="13"/>
      <c r="D156" s="13"/>
      <c r="E156" s="13"/>
      <c r="F156" s="15"/>
      <c r="G156" s="15"/>
      <c r="H156" s="15"/>
      <c r="I156" s="15"/>
    </row>
    <row r="157" spans="1:9" x14ac:dyDescent="0.2">
      <c r="A157" s="12"/>
      <c r="B157" s="12"/>
      <c r="C157" s="13"/>
      <c r="D157" s="13"/>
      <c r="E157" s="13"/>
      <c r="F157" s="15"/>
      <c r="G157" s="15"/>
      <c r="H157" s="15"/>
      <c r="I157" s="15"/>
    </row>
    <row r="158" spans="1:9" x14ac:dyDescent="0.2">
      <c r="A158" s="12"/>
      <c r="B158" s="12"/>
      <c r="C158" s="13"/>
      <c r="D158" s="13"/>
      <c r="E158" s="13"/>
      <c r="F158" s="15"/>
      <c r="G158" s="15"/>
      <c r="H158" s="15"/>
      <c r="I158" s="15"/>
    </row>
    <row r="159" spans="1:9" x14ac:dyDescent="0.2">
      <c r="A159" s="12"/>
      <c r="B159" s="12"/>
      <c r="C159" s="13"/>
      <c r="D159" s="13"/>
      <c r="E159" s="13"/>
      <c r="F159" s="15"/>
      <c r="G159" s="15"/>
      <c r="H159" s="15"/>
      <c r="I159" s="15"/>
    </row>
    <row r="160" spans="1:9" x14ac:dyDescent="0.2">
      <c r="A160" s="12"/>
      <c r="B160" s="12"/>
      <c r="C160" s="13"/>
      <c r="D160" s="13"/>
      <c r="E160" s="13"/>
      <c r="F160" s="15"/>
      <c r="G160" s="15"/>
      <c r="H160" s="15"/>
      <c r="I160" s="15"/>
    </row>
    <row r="161" spans="1:9" x14ac:dyDescent="0.2">
      <c r="A161" s="12"/>
      <c r="B161" s="12"/>
      <c r="C161" s="13"/>
      <c r="D161" s="13"/>
      <c r="E161" s="13"/>
      <c r="F161" s="15"/>
      <c r="G161" s="15"/>
      <c r="H161" s="15"/>
      <c r="I161" s="15"/>
    </row>
    <row r="162" spans="1:9" x14ac:dyDescent="0.2">
      <c r="A162" s="12"/>
      <c r="B162" s="12"/>
      <c r="C162" s="13"/>
      <c r="D162" s="13"/>
      <c r="E162" s="13"/>
      <c r="F162" s="15"/>
      <c r="G162" s="15"/>
      <c r="H162" s="15"/>
      <c r="I162" s="15"/>
    </row>
    <row r="163" spans="1:9" x14ac:dyDescent="0.2">
      <c r="A163" s="12"/>
      <c r="B163" s="12"/>
      <c r="C163" s="13"/>
      <c r="D163" s="13"/>
      <c r="E163" s="13"/>
      <c r="F163" s="15"/>
      <c r="G163" s="15"/>
      <c r="H163" s="15"/>
      <c r="I163" s="15"/>
    </row>
    <row r="164" spans="1:9" x14ac:dyDescent="0.2">
      <c r="A164" s="12"/>
      <c r="B164" s="12"/>
      <c r="C164" s="13"/>
      <c r="D164" s="13"/>
      <c r="E164" s="13"/>
      <c r="F164" s="15"/>
      <c r="G164" s="15"/>
      <c r="H164" s="15"/>
      <c r="I164" s="15"/>
    </row>
    <row r="165" spans="1:9" x14ac:dyDescent="0.2">
      <c r="A165" s="12"/>
      <c r="B165" s="12"/>
      <c r="C165" s="13"/>
      <c r="D165" s="13"/>
      <c r="E165" s="13"/>
      <c r="F165" s="15"/>
      <c r="G165" s="15"/>
      <c r="H165" s="15"/>
      <c r="I165" s="15"/>
    </row>
    <row r="166" spans="1:9" x14ac:dyDescent="0.2">
      <c r="A166" s="12"/>
      <c r="B166" s="12"/>
      <c r="C166" s="13"/>
      <c r="D166" s="13"/>
      <c r="E166" s="13"/>
      <c r="F166" s="15"/>
      <c r="G166" s="15"/>
      <c r="H166" s="15"/>
      <c r="I166" s="15"/>
    </row>
    <row r="167" spans="1:9" x14ac:dyDescent="0.2">
      <c r="A167" s="12"/>
      <c r="B167" s="12"/>
      <c r="C167" s="13"/>
      <c r="D167" s="13"/>
      <c r="E167" s="13"/>
      <c r="F167" s="15"/>
      <c r="G167" s="15"/>
      <c r="H167" s="15"/>
      <c r="I167" s="15"/>
    </row>
    <row r="168" spans="1:9" x14ac:dyDescent="0.2">
      <c r="A168" s="12"/>
      <c r="B168" s="12"/>
      <c r="C168" s="13"/>
      <c r="D168" s="13"/>
      <c r="E168" s="13"/>
      <c r="F168" s="15"/>
      <c r="G168" s="15"/>
      <c r="H168" s="15"/>
      <c r="I168" s="15"/>
    </row>
    <row r="169" spans="1:9" x14ac:dyDescent="0.2">
      <c r="A169" s="12"/>
      <c r="B169" s="12"/>
      <c r="C169" s="13"/>
      <c r="D169" s="13"/>
      <c r="E169" s="13"/>
      <c r="F169" s="15"/>
      <c r="G169" s="15"/>
      <c r="H169" s="15"/>
      <c r="I169" s="15"/>
    </row>
    <row r="170" spans="1:9" x14ac:dyDescent="0.2">
      <c r="A170" s="12"/>
      <c r="B170" s="12"/>
      <c r="C170" s="13"/>
      <c r="D170" s="13"/>
      <c r="E170" s="13"/>
      <c r="F170" s="15"/>
      <c r="G170" s="15"/>
      <c r="H170" s="15"/>
      <c r="I170" s="15"/>
    </row>
    <row r="171" spans="1:9" x14ac:dyDescent="0.2">
      <c r="A171" s="12"/>
      <c r="B171" s="12"/>
      <c r="C171" s="13"/>
      <c r="D171" s="13"/>
      <c r="E171" s="13"/>
      <c r="F171" s="15"/>
      <c r="G171" s="15"/>
      <c r="H171" s="15"/>
      <c r="I171" s="15"/>
    </row>
    <row r="172" spans="1:9" x14ac:dyDescent="0.2">
      <c r="A172" s="12"/>
      <c r="B172" s="12"/>
      <c r="C172" s="13"/>
      <c r="D172" s="13"/>
      <c r="E172" s="13"/>
      <c r="F172" s="15"/>
      <c r="G172" s="15"/>
      <c r="H172" s="15"/>
      <c r="I172" s="15"/>
    </row>
    <row r="173" spans="1:9" x14ac:dyDescent="0.2">
      <c r="A173" s="12"/>
      <c r="B173" s="12"/>
      <c r="C173" s="13"/>
      <c r="D173" s="13"/>
      <c r="E173" s="13"/>
      <c r="F173" s="15"/>
      <c r="G173" s="15"/>
      <c r="H173" s="15"/>
      <c r="I173" s="15"/>
    </row>
    <row r="174" spans="1:9" x14ac:dyDescent="0.2">
      <c r="A174" s="12"/>
      <c r="B174" s="12"/>
      <c r="C174" s="13"/>
      <c r="D174" s="13"/>
      <c r="E174" s="13"/>
      <c r="F174" s="15"/>
      <c r="G174" s="15"/>
      <c r="H174" s="15"/>
      <c r="I174" s="15"/>
    </row>
    <row r="175" spans="1:9" x14ac:dyDescent="0.2">
      <c r="A175" s="12"/>
      <c r="B175" s="12"/>
      <c r="C175" s="13"/>
      <c r="D175" s="13"/>
      <c r="E175" s="13"/>
      <c r="F175" s="15"/>
      <c r="G175" s="15"/>
      <c r="H175" s="15"/>
      <c r="I175" s="15"/>
    </row>
    <row r="176" spans="1:9" x14ac:dyDescent="0.2">
      <c r="A176" s="12"/>
      <c r="B176" s="12"/>
      <c r="C176" s="13"/>
      <c r="D176" s="13"/>
      <c r="E176" s="13"/>
      <c r="F176" s="15"/>
      <c r="G176" s="15"/>
      <c r="H176" s="15"/>
      <c r="I176" s="15"/>
    </row>
    <row r="177" spans="1:9" x14ac:dyDescent="0.2">
      <c r="A177" s="12"/>
      <c r="B177" s="12"/>
      <c r="C177" s="13"/>
      <c r="D177" s="13"/>
      <c r="E177" s="13"/>
      <c r="F177" s="15"/>
      <c r="G177" s="15"/>
      <c r="H177" s="15"/>
      <c r="I177" s="15"/>
    </row>
    <row r="178" spans="1:9" x14ac:dyDescent="0.2">
      <c r="A178" s="12"/>
      <c r="B178" s="12"/>
      <c r="C178" s="13"/>
      <c r="D178" s="13"/>
      <c r="E178" s="13"/>
      <c r="F178" s="15"/>
      <c r="G178" s="15"/>
      <c r="H178" s="15"/>
      <c r="I178" s="15"/>
    </row>
    <row r="179" spans="1:9" x14ac:dyDescent="0.2">
      <c r="A179" s="12"/>
      <c r="B179" s="12"/>
      <c r="C179" s="13"/>
      <c r="D179" s="13"/>
      <c r="E179" s="13"/>
      <c r="F179" s="15"/>
      <c r="G179" s="15"/>
      <c r="H179" s="15"/>
      <c r="I179" s="15"/>
    </row>
    <row r="180" spans="1:9" x14ac:dyDescent="0.2">
      <c r="A180" s="12"/>
      <c r="B180" s="12"/>
      <c r="C180" s="13"/>
      <c r="D180" s="13"/>
      <c r="E180" s="13"/>
      <c r="F180" s="15"/>
      <c r="G180" s="15"/>
      <c r="H180" s="15"/>
      <c r="I180" s="15"/>
    </row>
    <row r="181" spans="1:9" x14ac:dyDescent="0.2">
      <c r="A181" s="12"/>
      <c r="B181" s="12"/>
      <c r="C181" s="13"/>
      <c r="D181" s="13"/>
      <c r="E181" s="13"/>
      <c r="F181" s="15"/>
      <c r="G181" s="15"/>
      <c r="H181" s="15"/>
      <c r="I181" s="15"/>
    </row>
    <row r="182" spans="1:9" x14ac:dyDescent="0.2">
      <c r="A182" s="12"/>
      <c r="B182" s="12"/>
      <c r="C182" s="13"/>
      <c r="D182" s="13"/>
      <c r="E182" s="13"/>
      <c r="F182" s="15"/>
      <c r="G182" s="15"/>
      <c r="H182" s="15"/>
      <c r="I182" s="15"/>
    </row>
    <row r="183" spans="1:9" x14ac:dyDescent="0.2">
      <c r="A183" s="12"/>
      <c r="B183" s="12"/>
      <c r="C183" s="13"/>
      <c r="D183" s="13"/>
      <c r="E183" s="13"/>
      <c r="F183" s="15"/>
      <c r="G183" s="15"/>
      <c r="H183" s="15"/>
      <c r="I183" s="15"/>
    </row>
    <row r="184" spans="1:9" x14ac:dyDescent="0.2">
      <c r="A184" s="12"/>
      <c r="B184" s="12"/>
      <c r="C184" s="13"/>
      <c r="D184" s="13"/>
      <c r="E184" s="13"/>
      <c r="F184" s="15"/>
      <c r="G184" s="15"/>
      <c r="H184" s="15"/>
      <c r="I184" s="15"/>
    </row>
    <row r="185" spans="1:9" x14ac:dyDescent="0.2">
      <c r="A185" s="12"/>
      <c r="B185" s="12"/>
      <c r="C185" s="13"/>
      <c r="D185" s="13"/>
      <c r="E185" s="13"/>
      <c r="F185" s="15"/>
      <c r="G185" s="15"/>
      <c r="H185" s="15"/>
      <c r="I185" s="15"/>
    </row>
    <row r="186" spans="1:9" x14ac:dyDescent="0.2">
      <c r="A186" s="12"/>
      <c r="B186" s="12"/>
      <c r="C186" s="13"/>
      <c r="D186" s="13"/>
      <c r="E186" s="13"/>
      <c r="F186" s="15"/>
      <c r="G186" s="15"/>
      <c r="H186" s="15"/>
      <c r="I186" s="15"/>
    </row>
    <row r="187" spans="1:9" x14ac:dyDescent="0.2">
      <c r="A187" s="12"/>
      <c r="B187" s="12"/>
      <c r="C187" s="13"/>
      <c r="D187" s="13"/>
      <c r="E187" s="13"/>
      <c r="F187" s="15"/>
      <c r="G187" s="15"/>
      <c r="H187" s="15"/>
      <c r="I187" s="15"/>
    </row>
    <row r="188" spans="1:9" x14ac:dyDescent="0.2">
      <c r="A188" s="12"/>
      <c r="B188" s="12"/>
      <c r="C188" s="13"/>
      <c r="D188" s="13"/>
      <c r="E188" s="13"/>
      <c r="F188" s="15"/>
      <c r="G188" s="15"/>
      <c r="H188" s="15"/>
      <c r="I188" s="15"/>
    </row>
    <row r="189" spans="1:9" x14ac:dyDescent="0.2">
      <c r="A189" s="12"/>
      <c r="B189" s="12"/>
      <c r="C189" s="13"/>
      <c r="D189" s="13"/>
      <c r="E189" s="13"/>
      <c r="F189" s="15"/>
      <c r="G189" s="15"/>
      <c r="H189" s="15"/>
      <c r="I189" s="15"/>
    </row>
    <row r="190" spans="1:9" x14ac:dyDescent="0.2">
      <c r="A190" s="12"/>
      <c r="B190" s="12"/>
      <c r="C190" s="13"/>
      <c r="D190" s="13"/>
      <c r="E190" s="13"/>
      <c r="F190" s="15"/>
      <c r="G190" s="15"/>
      <c r="H190" s="15"/>
      <c r="I190" s="15"/>
    </row>
    <row r="191" spans="1:9" x14ac:dyDescent="0.2">
      <c r="A191" s="12"/>
      <c r="B191" s="12"/>
      <c r="C191" s="13"/>
      <c r="D191" s="13"/>
      <c r="E191" s="13"/>
      <c r="F191" s="15"/>
      <c r="G191" s="15"/>
      <c r="H191" s="15"/>
      <c r="I191" s="15"/>
    </row>
    <row r="192" spans="1:9" x14ac:dyDescent="0.2">
      <c r="A192" s="12"/>
      <c r="B192" s="12"/>
      <c r="C192" s="13"/>
      <c r="D192" s="13"/>
      <c r="E192" s="13"/>
      <c r="F192" s="15"/>
      <c r="G192" s="15"/>
      <c r="H192" s="15"/>
      <c r="I192" s="15"/>
    </row>
    <row r="193" spans="1:9" x14ac:dyDescent="0.2">
      <c r="A193" s="12"/>
      <c r="B193" s="12"/>
      <c r="C193" s="13"/>
      <c r="D193" s="13"/>
      <c r="E193" s="13"/>
      <c r="F193" s="15"/>
      <c r="G193" s="15"/>
      <c r="H193" s="15"/>
      <c r="I193" s="15"/>
    </row>
    <row r="194" spans="1:9" x14ac:dyDescent="0.2">
      <c r="A194" s="12"/>
      <c r="B194" s="12"/>
      <c r="C194" s="13"/>
      <c r="D194" s="13"/>
      <c r="E194" s="13"/>
      <c r="F194" s="15"/>
      <c r="G194" s="15"/>
      <c r="H194" s="15"/>
      <c r="I194" s="15"/>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2"/>
      <c r="B568" s="12"/>
      <c r="C568" s="13"/>
      <c r="D568" s="13"/>
      <c r="E568" s="13"/>
      <c r="F568" s="15"/>
      <c r="G568" s="15"/>
      <c r="H568" s="15"/>
      <c r="I568" s="15"/>
    </row>
    <row r="569" spans="1:9" x14ac:dyDescent="0.2">
      <c r="A569" s="12"/>
      <c r="B569" s="12"/>
      <c r="C569" s="13"/>
      <c r="D569" s="13"/>
      <c r="E569" s="13"/>
      <c r="F569" s="15"/>
      <c r="G569" s="15"/>
      <c r="H569" s="15"/>
      <c r="I569" s="15"/>
    </row>
    <row r="570" spans="1:9" x14ac:dyDescent="0.2">
      <c r="A570" s="12"/>
      <c r="B570" s="12"/>
      <c r="C570" s="13"/>
      <c r="D570" s="13"/>
      <c r="E570" s="13"/>
      <c r="F570" s="15"/>
      <c r="G570" s="15"/>
      <c r="H570" s="15"/>
      <c r="I570" s="15"/>
    </row>
    <row r="571" spans="1:9" x14ac:dyDescent="0.2">
      <c r="A571" s="12"/>
      <c r="B571" s="12"/>
      <c r="C571" s="13"/>
      <c r="D571" s="13"/>
      <c r="E571" s="13"/>
      <c r="F571" s="15"/>
      <c r="G571" s="15"/>
      <c r="H571" s="15"/>
      <c r="I571" s="15"/>
    </row>
    <row r="572" spans="1:9" x14ac:dyDescent="0.2">
      <c r="A572" s="12"/>
      <c r="B572" s="12"/>
      <c r="C572" s="13"/>
      <c r="D572" s="13"/>
      <c r="E572" s="13"/>
      <c r="F572" s="15"/>
      <c r="G572" s="15"/>
      <c r="H572" s="15"/>
      <c r="I572" s="15"/>
    </row>
    <row r="573" spans="1:9" x14ac:dyDescent="0.2">
      <c r="A573" s="12"/>
      <c r="B573" s="12"/>
      <c r="C573" s="13"/>
      <c r="D573" s="13"/>
      <c r="E573" s="13"/>
      <c r="F573" s="15"/>
      <c r="G573" s="15"/>
      <c r="H573" s="15"/>
      <c r="I573" s="15"/>
    </row>
    <row r="574" spans="1:9" x14ac:dyDescent="0.2">
      <c r="A574" s="12"/>
      <c r="B574" s="12"/>
      <c r="C574" s="13"/>
      <c r="D574" s="13"/>
      <c r="E574" s="13"/>
      <c r="F574" s="15"/>
      <c r="G574" s="15"/>
      <c r="H574" s="15"/>
      <c r="I574" s="15"/>
    </row>
    <row r="575" spans="1:9" x14ac:dyDescent="0.2">
      <c r="A575" s="12"/>
      <c r="B575" s="12"/>
      <c r="C575" s="13"/>
      <c r="D575" s="13"/>
      <c r="E575" s="13"/>
      <c r="F575" s="15"/>
      <c r="G575" s="15"/>
      <c r="H575" s="15"/>
      <c r="I575" s="15"/>
    </row>
    <row r="576" spans="1:9" x14ac:dyDescent="0.2">
      <c r="A576" s="12"/>
      <c r="B576" s="12"/>
      <c r="C576" s="13"/>
      <c r="D576" s="13"/>
      <c r="E576" s="13"/>
      <c r="F576" s="15"/>
      <c r="G576" s="15"/>
      <c r="H576" s="15"/>
      <c r="I576" s="15"/>
    </row>
    <row r="577" spans="1:9" x14ac:dyDescent="0.2">
      <c r="A577" s="12"/>
      <c r="B577" s="12"/>
      <c r="C577" s="13"/>
      <c r="D577" s="13"/>
      <c r="E577" s="13"/>
      <c r="F577" s="15"/>
      <c r="G577" s="15"/>
      <c r="H577" s="15"/>
      <c r="I577" s="15"/>
    </row>
    <row r="578" spans="1:9" x14ac:dyDescent="0.2">
      <c r="A578" s="12"/>
      <c r="B578" s="12"/>
      <c r="C578" s="13"/>
      <c r="D578" s="13"/>
      <c r="E578" s="13"/>
      <c r="F578" s="15"/>
      <c r="G578" s="15"/>
      <c r="H578" s="15"/>
      <c r="I578" s="15"/>
    </row>
    <row r="579" spans="1:9" x14ac:dyDescent="0.2">
      <c r="A579" s="12"/>
      <c r="B579" s="12"/>
      <c r="C579" s="13"/>
      <c r="D579" s="13"/>
      <c r="E579" s="13"/>
      <c r="F579" s="15"/>
      <c r="G579" s="15"/>
      <c r="H579" s="15"/>
      <c r="I579" s="15"/>
    </row>
    <row r="580" spans="1:9" x14ac:dyDescent="0.2">
      <c r="A580" s="12"/>
      <c r="B580" s="12"/>
      <c r="C580" s="13"/>
      <c r="D580" s="13"/>
      <c r="E580" s="13"/>
      <c r="F580" s="15"/>
      <c r="G580" s="15"/>
      <c r="H580" s="15"/>
      <c r="I580" s="15"/>
    </row>
    <row r="581" spans="1:9" x14ac:dyDescent="0.2">
      <c r="A581" s="12"/>
      <c r="B581" s="12"/>
      <c r="C581" s="13"/>
      <c r="D581" s="13"/>
      <c r="E581" s="13"/>
      <c r="F581" s="15"/>
      <c r="G581" s="15"/>
      <c r="H581" s="15"/>
      <c r="I581" s="15"/>
    </row>
    <row r="582" spans="1:9" x14ac:dyDescent="0.2">
      <c r="A582" s="12"/>
      <c r="B582" s="12"/>
      <c r="C582" s="13"/>
      <c r="D582" s="13"/>
      <c r="E582" s="13"/>
      <c r="F582" s="15"/>
      <c r="G582" s="15"/>
      <c r="H582" s="15"/>
      <c r="I582" s="15"/>
    </row>
    <row r="583" spans="1:9" x14ac:dyDescent="0.2">
      <c r="A583" s="12"/>
      <c r="B583" s="12"/>
      <c r="C583" s="13"/>
      <c r="D583" s="13"/>
      <c r="E583" s="13"/>
      <c r="F583" s="15"/>
      <c r="G583" s="15"/>
      <c r="H583" s="15"/>
      <c r="I583" s="15"/>
    </row>
    <row r="584" spans="1:9" x14ac:dyDescent="0.2">
      <c r="A584" s="12"/>
      <c r="B584" s="12"/>
      <c r="C584" s="13"/>
      <c r="D584" s="13"/>
      <c r="E584" s="13"/>
      <c r="F584" s="15"/>
      <c r="G584" s="15"/>
      <c r="H584" s="15"/>
      <c r="I584" s="15"/>
    </row>
    <row r="585" spans="1:9" x14ac:dyDescent="0.2">
      <c r="A585" s="12"/>
      <c r="B585" s="12"/>
      <c r="C585" s="13"/>
      <c r="D585" s="13"/>
      <c r="E585" s="13"/>
      <c r="F585" s="15"/>
      <c r="G585" s="15"/>
      <c r="H585" s="15"/>
      <c r="I585" s="15"/>
    </row>
    <row r="586" spans="1:9" x14ac:dyDescent="0.2">
      <c r="A586" s="12"/>
      <c r="B586" s="12"/>
      <c r="C586" s="13"/>
      <c r="D586" s="13"/>
      <c r="E586" s="13"/>
      <c r="F586" s="15"/>
      <c r="G586" s="15"/>
      <c r="H586" s="15"/>
      <c r="I586" s="15"/>
    </row>
    <row r="587" spans="1:9" x14ac:dyDescent="0.2">
      <c r="A587" s="12"/>
      <c r="B587" s="12"/>
      <c r="C587" s="13"/>
      <c r="D587" s="13"/>
      <c r="E587" s="13"/>
      <c r="F587" s="15"/>
      <c r="G587" s="15"/>
      <c r="H587" s="15"/>
      <c r="I587" s="15"/>
    </row>
    <row r="588" spans="1:9" x14ac:dyDescent="0.2">
      <c r="A588" s="12"/>
      <c r="B588" s="12"/>
      <c r="C588" s="13"/>
      <c r="D588" s="13"/>
      <c r="E588" s="13"/>
      <c r="F588" s="15"/>
      <c r="G588" s="15"/>
      <c r="H588" s="15"/>
      <c r="I588" s="15"/>
    </row>
    <row r="589" spans="1:9" x14ac:dyDescent="0.2">
      <c r="A589" s="12"/>
      <c r="B589" s="12"/>
      <c r="C589" s="13"/>
      <c r="D589" s="13"/>
      <c r="E589" s="13"/>
      <c r="F589" s="15"/>
      <c r="G589" s="15"/>
      <c r="H589" s="15"/>
      <c r="I589" s="15"/>
    </row>
    <row r="590" spans="1:9" x14ac:dyDescent="0.2">
      <c r="A590" s="12"/>
      <c r="B590" s="12"/>
      <c r="C590" s="13"/>
      <c r="D590" s="13"/>
      <c r="E590" s="13"/>
      <c r="F590" s="15"/>
      <c r="G590" s="15"/>
      <c r="H590" s="15"/>
      <c r="I590" s="15"/>
    </row>
    <row r="591" spans="1:9" x14ac:dyDescent="0.2">
      <c r="A591" s="12"/>
      <c r="B591" s="12"/>
      <c r="C591" s="13"/>
      <c r="D591" s="13"/>
      <c r="E591" s="13"/>
      <c r="F591" s="15"/>
      <c r="G591" s="15"/>
      <c r="H591" s="15"/>
      <c r="I591" s="15"/>
    </row>
    <row r="592" spans="1:9" x14ac:dyDescent="0.2">
      <c r="A592" s="12"/>
      <c r="B592" s="12"/>
      <c r="C592" s="13"/>
      <c r="D592" s="13"/>
      <c r="E592" s="13"/>
      <c r="F592" s="15"/>
      <c r="G592" s="15"/>
      <c r="H592" s="15"/>
      <c r="I592" s="15"/>
    </row>
    <row r="593" spans="1:9" x14ac:dyDescent="0.2">
      <c r="A593" s="12"/>
      <c r="B593" s="12"/>
      <c r="C593" s="13"/>
      <c r="D593" s="13"/>
      <c r="E593" s="13"/>
      <c r="F593" s="15"/>
      <c r="G593" s="15"/>
      <c r="H593" s="15"/>
      <c r="I593" s="15"/>
    </row>
    <row r="594" spans="1:9" x14ac:dyDescent="0.2">
      <c r="A594" s="12"/>
      <c r="B594" s="12"/>
      <c r="C594" s="13"/>
      <c r="D594" s="13"/>
      <c r="E594" s="13"/>
      <c r="F594" s="15"/>
      <c r="G594" s="15"/>
      <c r="H594" s="15"/>
      <c r="I594" s="15"/>
    </row>
    <row r="595" spans="1:9" x14ac:dyDescent="0.2">
      <c r="A595" s="12"/>
      <c r="B595" s="12"/>
      <c r="C595" s="13"/>
      <c r="D595" s="13"/>
      <c r="E595" s="13"/>
      <c r="F595" s="15"/>
      <c r="G595" s="15"/>
      <c r="H595" s="15"/>
      <c r="I595" s="15"/>
    </row>
    <row r="596" spans="1:9" x14ac:dyDescent="0.2">
      <c r="A596" s="12"/>
      <c r="B596" s="12"/>
      <c r="C596" s="13"/>
      <c r="D596" s="13"/>
      <c r="E596" s="13"/>
      <c r="F596" s="15"/>
      <c r="G596" s="15"/>
      <c r="H596" s="15"/>
      <c r="I596" s="15"/>
    </row>
    <row r="597" spans="1:9" x14ac:dyDescent="0.2">
      <c r="A597" s="12"/>
      <c r="B597" s="12"/>
      <c r="C597" s="13"/>
      <c r="D597" s="13"/>
      <c r="E597" s="13"/>
      <c r="F597" s="15"/>
      <c r="G597" s="15"/>
      <c r="H597" s="15"/>
      <c r="I597" s="15"/>
    </row>
    <row r="598" spans="1:9" x14ac:dyDescent="0.2">
      <c r="A598" s="12"/>
      <c r="B598" s="12"/>
      <c r="C598" s="13"/>
      <c r="D598" s="13"/>
      <c r="E598" s="13"/>
      <c r="F598" s="15"/>
      <c r="G598" s="15"/>
      <c r="H598" s="15"/>
      <c r="I598" s="15"/>
    </row>
    <row r="599" spans="1:9" x14ac:dyDescent="0.2">
      <c r="A599" s="12"/>
      <c r="B599" s="12"/>
      <c r="C599" s="13"/>
      <c r="D599" s="13"/>
      <c r="E599" s="13"/>
      <c r="F599" s="15"/>
      <c r="G599" s="15"/>
      <c r="H599" s="15"/>
      <c r="I599" s="15"/>
    </row>
    <row r="600" spans="1:9" x14ac:dyDescent="0.2">
      <c r="A600" s="12"/>
      <c r="B600" s="12"/>
      <c r="C600" s="13"/>
      <c r="D600" s="13"/>
      <c r="E600" s="13"/>
      <c r="F600" s="15"/>
      <c r="G600" s="15"/>
      <c r="H600" s="15"/>
      <c r="I600" s="15"/>
    </row>
    <row r="601" spans="1:9" x14ac:dyDescent="0.2">
      <c r="A601" s="12"/>
      <c r="B601" s="12"/>
      <c r="C601" s="13"/>
      <c r="D601" s="13"/>
      <c r="E601" s="13"/>
      <c r="F601" s="15"/>
      <c r="G601" s="15"/>
      <c r="H601" s="15"/>
      <c r="I601" s="15"/>
    </row>
    <row r="602" spans="1:9" x14ac:dyDescent="0.2">
      <c r="A602" s="12"/>
      <c r="B602" s="12"/>
      <c r="C602" s="13"/>
      <c r="D602" s="13"/>
      <c r="E602" s="13"/>
      <c r="F602" s="15"/>
      <c r="G602" s="15"/>
      <c r="H602" s="15"/>
      <c r="I602" s="15"/>
    </row>
    <row r="603" spans="1:9" x14ac:dyDescent="0.2">
      <c r="A603" s="12"/>
      <c r="B603" s="12"/>
      <c r="C603" s="13"/>
      <c r="D603" s="13"/>
      <c r="E603" s="13"/>
      <c r="F603" s="15"/>
      <c r="G603" s="15"/>
      <c r="H603" s="15"/>
      <c r="I603" s="15"/>
    </row>
    <row r="604" spans="1:9" x14ac:dyDescent="0.2">
      <c r="A604" s="12"/>
      <c r="B604" s="12"/>
      <c r="C604" s="13"/>
      <c r="D604" s="13"/>
      <c r="E604" s="13"/>
      <c r="F604" s="15"/>
      <c r="G604" s="15"/>
      <c r="H604" s="15"/>
      <c r="I604" s="15"/>
    </row>
    <row r="605" spans="1:9" x14ac:dyDescent="0.2">
      <c r="A605" s="12"/>
      <c r="B605" s="12"/>
      <c r="C605" s="13"/>
      <c r="D605" s="13"/>
      <c r="E605" s="13"/>
      <c r="F605" s="15"/>
      <c r="G605" s="15"/>
      <c r="H605" s="15"/>
      <c r="I605" s="15"/>
    </row>
    <row r="606" spans="1:9" x14ac:dyDescent="0.2">
      <c r="A606" s="12"/>
      <c r="B606" s="12"/>
      <c r="C606" s="13"/>
      <c r="D606" s="13"/>
      <c r="E606" s="13"/>
      <c r="F606" s="15"/>
      <c r="G606" s="15"/>
      <c r="H606" s="15"/>
      <c r="I606" s="15"/>
    </row>
    <row r="607" spans="1:9" x14ac:dyDescent="0.2">
      <c r="A607" s="12"/>
      <c r="B607" s="12"/>
      <c r="C607" s="13"/>
      <c r="D607" s="13"/>
      <c r="E607" s="13"/>
      <c r="F607" s="15"/>
      <c r="G607" s="15"/>
      <c r="H607" s="15"/>
      <c r="I607" s="15"/>
    </row>
    <row r="608" spans="1:9" x14ac:dyDescent="0.2">
      <c r="A608" s="14"/>
      <c r="B608" s="14"/>
      <c r="C608" s="13"/>
      <c r="D608" s="13"/>
      <c r="E608" s="13"/>
      <c r="F608" s="15"/>
      <c r="G608" s="15"/>
      <c r="H608" s="15"/>
      <c r="I608" s="15"/>
    </row>
    <row r="609" spans="1:9" x14ac:dyDescent="0.2">
      <c r="A609" s="14"/>
      <c r="B609" s="14"/>
      <c r="C609" s="13"/>
      <c r="D609" s="13"/>
      <c r="E609" s="13"/>
      <c r="F609" s="15"/>
      <c r="G609" s="15"/>
      <c r="H609" s="15"/>
      <c r="I609" s="15"/>
    </row>
    <row r="610" spans="1:9" x14ac:dyDescent="0.2">
      <c r="A610" s="14"/>
      <c r="B610" s="14"/>
      <c r="C610" s="13"/>
      <c r="D610" s="13"/>
      <c r="E610" s="13"/>
      <c r="F610" s="15"/>
      <c r="G610" s="15"/>
      <c r="H610" s="15"/>
      <c r="I610" s="15"/>
    </row>
    <row r="611" spans="1:9" x14ac:dyDescent="0.2">
      <c r="A611" s="14"/>
      <c r="B611" s="14"/>
      <c r="C611" s="13"/>
      <c r="D611" s="13"/>
      <c r="E611" s="13"/>
      <c r="F611" s="15"/>
      <c r="G611" s="15"/>
      <c r="H611" s="15"/>
      <c r="I611" s="15"/>
    </row>
    <row r="612" spans="1:9" x14ac:dyDescent="0.2">
      <c r="A612" s="14"/>
      <c r="B612" s="14"/>
      <c r="C612" s="13"/>
      <c r="D612" s="13"/>
      <c r="E612" s="13"/>
      <c r="F612" s="15"/>
      <c r="G612" s="15"/>
      <c r="H612" s="15"/>
      <c r="I612" s="15"/>
    </row>
    <row r="613" spans="1:9" x14ac:dyDescent="0.2">
      <c r="A613" s="14"/>
      <c r="B613" s="14"/>
      <c r="C613" s="13"/>
      <c r="D613" s="13"/>
      <c r="E613" s="13"/>
      <c r="F613" s="15"/>
      <c r="G613" s="15"/>
      <c r="H613" s="15"/>
      <c r="I613" s="15"/>
    </row>
    <row r="614" spans="1:9" x14ac:dyDescent="0.2">
      <c r="A614" s="14"/>
      <c r="B614" s="14"/>
      <c r="C614" s="13"/>
      <c r="D614" s="13"/>
      <c r="E614" s="13"/>
      <c r="F614" s="15"/>
      <c r="G614" s="15"/>
      <c r="H614" s="15"/>
      <c r="I614" s="15"/>
    </row>
    <row r="615" spans="1:9" x14ac:dyDescent="0.2">
      <c r="A615" s="14"/>
      <c r="B615" s="14"/>
      <c r="C615" s="13"/>
      <c r="D615" s="13"/>
      <c r="E615" s="13"/>
      <c r="F615" s="15"/>
      <c r="G615" s="15"/>
      <c r="H615" s="15"/>
      <c r="I615" s="15"/>
    </row>
    <row r="616" spans="1:9" x14ac:dyDescent="0.2">
      <c r="A616" s="14"/>
      <c r="B616" s="14"/>
      <c r="C616" s="13"/>
      <c r="D616" s="13"/>
      <c r="E616" s="13"/>
      <c r="F616" s="15"/>
      <c r="G616" s="15"/>
      <c r="H616" s="15"/>
      <c r="I616" s="15"/>
    </row>
    <row r="617" spans="1:9" x14ac:dyDescent="0.2">
      <c r="A617" s="14"/>
      <c r="B617" s="14"/>
      <c r="C617" s="13"/>
      <c r="D617" s="13"/>
      <c r="E617" s="13"/>
      <c r="F617" s="15"/>
      <c r="G617" s="15"/>
      <c r="H617" s="15"/>
      <c r="I617" s="15"/>
    </row>
    <row r="618" spans="1:9" x14ac:dyDescent="0.2">
      <c r="A618" s="14"/>
      <c r="B618" s="14"/>
      <c r="C618" s="13"/>
      <c r="D618" s="13"/>
      <c r="E618" s="13"/>
      <c r="F618" s="15"/>
      <c r="G618" s="15"/>
      <c r="H618" s="15"/>
      <c r="I618" s="15"/>
    </row>
    <row r="619" spans="1:9" x14ac:dyDescent="0.2">
      <c r="A619" s="14"/>
      <c r="B619" s="14"/>
      <c r="C619" s="13"/>
      <c r="D619" s="13"/>
      <c r="E619" s="13"/>
      <c r="F619" s="15"/>
      <c r="G619" s="15"/>
      <c r="H619" s="15"/>
      <c r="I619" s="15"/>
    </row>
    <row r="620" spans="1:9" x14ac:dyDescent="0.2">
      <c r="A620" s="14"/>
      <c r="B620" s="14"/>
      <c r="C620" s="13"/>
      <c r="D620" s="13"/>
      <c r="E620" s="13"/>
      <c r="F620" s="15"/>
      <c r="G620" s="15"/>
      <c r="H620" s="15"/>
      <c r="I620" s="15"/>
    </row>
    <row r="621" spans="1:9" x14ac:dyDescent="0.2">
      <c r="A621" s="14"/>
      <c r="B621" s="14"/>
      <c r="C621" s="13"/>
      <c r="D621" s="13"/>
      <c r="E621" s="13"/>
      <c r="F621" s="15"/>
      <c r="G621" s="15"/>
      <c r="H621" s="15"/>
      <c r="I621" s="15"/>
    </row>
    <row r="622" spans="1:9" x14ac:dyDescent="0.2">
      <c r="A622" s="14"/>
      <c r="B622" s="14"/>
      <c r="C622" s="13"/>
      <c r="D622" s="13"/>
      <c r="E622" s="13"/>
      <c r="F622" s="15"/>
      <c r="G622" s="15"/>
      <c r="H622" s="15"/>
      <c r="I622" s="15"/>
    </row>
    <row r="623" spans="1:9" x14ac:dyDescent="0.2">
      <c r="A623" s="14"/>
      <c r="B623" s="14"/>
      <c r="C623" s="13"/>
      <c r="D623" s="13"/>
      <c r="E623" s="13"/>
      <c r="F623" s="15"/>
      <c r="G623" s="15"/>
      <c r="H623" s="15"/>
      <c r="I623" s="15"/>
    </row>
    <row r="624" spans="1:9" x14ac:dyDescent="0.2">
      <c r="A624" s="14"/>
      <c r="B624" s="14"/>
      <c r="C624" s="13"/>
      <c r="D624" s="13"/>
      <c r="E624" s="13"/>
      <c r="F624" s="15"/>
      <c r="G624" s="15"/>
      <c r="H624" s="15"/>
      <c r="I624" s="15"/>
    </row>
    <row r="625" spans="1:9" x14ac:dyDescent="0.2">
      <c r="A625" s="14"/>
      <c r="B625" s="14"/>
      <c r="C625" s="13"/>
      <c r="D625" s="13"/>
      <c r="E625" s="13"/>
      <c r="F625" s="15"/>
      <c r="G625" s="15"/>
      <c r="H625" s="15"/>
      <c r="I625" s="15"/>
    </row>
    <row r="626" spans="1:9" x14ac:dyDescent="0.2">
      <c r="A626" s="14"/>
      <c r="B626" s="14"/>
      <c r="C626" s="13"/>
      <c r="D626" s="13"/>
      <c r="E626" s="13"/>
      <c r="F626" s="15"/>
      <c r="G626" s="15"/>
      <c r="H626" s="15"/>
      <c r="I626" s="15"/>
    </row>
    <row r="627" spans="1:9" x14ac:dyDescent="0.2">
      <c r="A627" s="14"/>
      <c r="B627" s="14"/>
      <c r="C627" s="13"/>
      <c r="D627" s="13"/>
      <c r="E627" s="13"/>
      <c r="F627" s="15"/>
      <c r="G627" s="15"/>
      <c r="H627" s="15"/>
      <c r="I627" s="15"/>
    </row>
    <row r="628" spans="1:9" x14ac:dyDescent="0.2">
      <c r="A628" s="14"/>
      <c r="B628" s="14"/>
      <c r="C628" s="13"/>
      <c r="D628" s="13"/>
      <c r="E628" s="13"/>
      <c r="F628" s="15"/>
      <c r="G628" s="15"/>
      <c r="H628" s="15"/>
      <c r="I628" s="15"/>
    </row>
    <row r="629" spans="1:9" x14ac:dyDescent="0.2">
      <c r="A629" s="14"/>
      <c r="B629" s="14"/>
      <c r="C629" s="13"/>
      <c r="D629" s="13"/>
      <c r="E629" s="13"/>
      <c r="F629" s="15"/>
      <c r="G629" s="15"/>
      <c r="H629" s="15"/>
      <c r="I629" s="15"/>
    </row>
    <row r="630" spans="1:9" x14ac:dyDescent="0.2">
      <c r="A630" s="14"/>
      <c r="B630" s="14"/>
      <c r="C630" s="13"/>
      <c r="D630" s="13"/>
      <c r="E630" s="13"/>
      <c r="F630" s="15"/>
      <c r="G630" s="15"/>
      <c r="H630" s="15"/>
      <c r="I630" s="15"/>
    </row>
    <row r="631" spans="1:9" x14ac:dyDescent="0.2">
      <c r="A631" s="14"/>
      <c r="B631" s="14"/>
      <c r="C631" s="13"/>
      <c r="D631" s="13"/>
      <c r="E631" s="13"/>
      <c r="F631" s="15"/>
      <c r="G631" s="15"/>
      <c r="H631" s="15"/>
      <c r="I631" s="15"/>
    </row>
    <row r="632" spans="1:9" x14ac:dyDescent="0.2">
      <c r="A632" s="14"/>
      <c r="B632" s="14"/>
      <c r="C632" s="13"/>
      <c r="D632" s="13"/>
      <c r="E632" s="13"/>
      <c r="F632" s="15"/>
      <c r="G632" s="15"/>
      <c r="H632" s="15"/>
      <c r="I632" s="15"/>
    </row>
    <row r="633" spans="1:9" x14ac:dyDescent="0.2">
      <c r="A633" s="14"/>
      <c r="B633" s="14"/>
      <c r="C633" s="13"/>
      <c r="D633" s="13"/>
      <c r="E633" s="13"/>
      <c r="F633" s="15"/>
      <c r="G633" s="15"/>
      <c r="H633" s="15"/>
      <c r="I633" s="15"/>
    </row>
    <row r="634" spans="1:9" x14ac:dyDescent="0.2">
      <c r="A634" s="14"/>
      <c r="B634" s="14"/>
      <c r="C634" s="13"/>
      <c r="D634" s="13"/>
      <c r="E634" s="13"/>
      <c r="F634" s="15"/>
      <c r="G634" s="15"/>
      <c r="H634" s="15"/>
      <c r="I634" s="15"/>
    </row>
    <row r="635" spans="1:9" x14ac:dyDescent="0.2">
      <c r="A635" s="14"/>
      <c r="B635" s="14"/>
      <c r="C635" s="13"/>
      <c r="D635" s="13"/>
      <c r="E635" s="13"/>
      <c r="F635" s="15"/>
      <c r="G635" s="15"/>
      <c r="H635" s="15"/>
      <c r="I635" s="15"/>
    </row>
    <row r="636" spans="1:9" x14ac:dyDescent="0.2">
      <c r="A636" s="14"/>
      <c r="B636" s="14"/>
      <c r="C636" s="13"/>
      <c r="D636" s="13"/>
      <c r="E636" s="13"/>
      <c r="F636" s="15"/>
      <c r="G636" s="15"/>
      <c r="H636" s="15"/>
      <c r="I636" s="15"/>
    </row>
    <row r="637" spans="1:9" x14ac:dyDescent="0.2">
      <c r="A637" s="14"/>
      <c r="B637" s="14"/>
      <c r="C637" s="13"/>
      <c r="D637" s="13"/>
      <c r="E637" s="13"/>
      <c r="F637" s="15"/>
      <c r="G637" s="15"/>
      <c r="H637" s="15"/>
      <c r="I637" s="15"/>
    </row>
    <row r="638" spans="1:9" x14ac:dyDescent="0.2">
      <c r="A638" s="14"/>
      <c r="B638" s="14"/>
      <c r="C638" s="13"/>
      <c r="D638" s="13"/>
      <c r="E638" s="13"/>
      <c r="F638" s="15"/>
      <c r="G638" s="15"/>
      <c r="H638" s="15"/>
      <c r="I638" s="15"/>
    </row>
    <row r="639" spans="1:9" x14ac:dyDescent="0.2">
      <c r="A639" s="14"/>
      <c r="B639" s="14"/>
      <c r="C639" s="13"/>
      <c r="D639" s="13"/>
      <c r="E639" s="13"/>
      <c r="F639" s="15"/>
      <c r="G639" s="15"/>
      <c r="H639" s="15"/>
      <c r="I639" s="15"/>
    </row>
    <row r="640" spans="1:9" x14ac:dyDescent="0.2">
      <c r="A640" s="14"/>
      <c r="B640" s="14"/>
      <c r="C640" s="13"/>
      <c r="D640" s="13"/>
      <c r="E640" s="13"/>
      <c r="F640" s="15"/>
      <c r="G640" s="15"/>
      <c r="H640" s="15"/>
      <c r="I640" s="15"/>
    </row>
    <row r="641" spans="1:9" x14ac:dyDescent="0.2">
      <c r="A641" s="14"/>
      <c r="B641" s="14"/>
      <c r="C641" s="13"/>
      <c r="D641" s="13"/>
      <c r="E641" s="13"/>
      <c r="F641" s="15"/>
      <c r="G641" s="15"/>
      <c r="H641" s="15"/>
      <c r="I641" s="15"/>
    </row>
    <row r="642" spans="1:9" x14ac:dyDescent="0.2">
      <c r="A642" s="14"/>
      <c r="B642" s="14"/>
      <c r="C642" s="13"/>
      <c r="D642" s="13"/>
      <c r="E642" s="13"/>
      <c r="F642" s="15"/>
      <c r="G642" s="15"/>
      <c r="H642" s="15"/>
      <c r="I642" s="15"/>
    </row>
    <row r="643" spans="1:9" x14ac:dyDescent="0.2">
      <c r="A643" s="14"/>
      <c r="B643" s="14"/>
      <c r="C643" s="13"/>
      <c r="D643" s="13"/>
      <c r="E643" s="13"/>
      <c r="F643" s="15"/>
      <c r="G643" s="15"/>
      <c r="H643" s="15"/>
      <c r="I643" s="15"/>
    </row>
    <row r="644" spans="1:9" x14ac:dyDescent="0.2">
      <c r="A644" s="14"/>
      <c r="B644" s="14"/>
      <c r="C644" s="13"/>
      <c r="D644" s="13"/>
      <c r="E644" s="13"/>
      <c r="F644" s="15"/>
      <c r="G644" s="15"/>
      <c r="H644" s="15"/>
      <c r="I644" s="15"/>
    </row>
    <row r="645" spans="1:9" x14ac:dyDescent="0.2">
      <c r="A645" s="14"/>
      <c r="B645" s="14"/>
      <c r="C645" s="13"/>
      <c r="D645" s="13"/>
      <c r="E645" s="13"/>
      <c r="F645" s="15"/>
      <c r="G645" s="15"/>
      <c r="H645" s="15"/>
      <c r="I645" s="15"/>
    </row>
    <row r="646" spans="1:9" x14ac:dyDescent="0.2">
      <c r="A646" s="14"/>
      <c r="B646" s="14"/>
      <c r="C646" s="13"/>
      <c r="D646" s="13"/>
      <c r="E646" s="13"/>
      <c r="F646" s="15"/>
      <c r="G646" s="15"/>
      <c r="H646" s="15"/>
      <c r="I646" s="15"/>
    </row>
    <row r="647" spans="1:9" x14ac:dyDescent="0.2">
      <c r="A647" s="14"/>
      <c r="B647" s="14"/>
      <c r="C647" s="13"/>
      <c r="D647" s="13"/>
      <c r="E647" s="13"/>
      <c r="F647" s="15"/>
      <c r="G647" s="15"/>
      <c r="H647" s="15"/>
      <c r="I647" s="15"/>
    </row>
    <row r="648" spans="1:9" x14ac:dyDescent="0.2">
      <c r="A648" s="14"/>
      <c r="B648" s="14"/>
      <c r="C648" s="13"/>
      <c r="D648" s="13"/>
      <c r="E648" s="13"/>
      <c r="F648" s="15"/>
      <c r="G648" s="15"/>
      <c r="H648" s="15"/>
      <c r="I648" s="15"/>
    </row>
    <row r="649" spans="1:9" x14ac:dyDescent="0.2">
      <c r="A649" s="14"/>
      <c r="B649" s="14"/>
      <c r="C649" s="13"/>
      <c r="D649" s="13"/>
      <c r="E649" s="13"/>
      <c r="F649" s="15"/>
      <c r="G649" s="15"/>
      <c r="H649" s="15"/>
      <c r="I649" s="15"/>
    </row>
    <row r="650" spans="1:9" x14ac:dyDescent="0.2">
      <c r="A650" s="14"/>
      <c r="B650" s="14"/>
      <c r="C650" s="13"/>
      <c r="D650" s="13"/>
      <c r="E650" s="13"/>
      <c r="F650" s="15"/>
      <c r="G650" s="15"/>
      <c r="H650" s="15"/>
      <c r="I650" s="15"/>
    </row>
    <row r="651" spans="1:9" x14ac:dyDescent="0.2">
      <c r="A651" s="14"/>
      <c r="B651" s="14"/>
      <c r="C651" s="13"/>
      <c r="D651" s="13"/>
      <c r="E651" s="13"/>
      <c r="F651" s="15"/>
      <c r="G651" s="15"/>
      <c r="H651" s="15"/>
      <c r="I651" s="15"/>
    </row>
    <row r="652" spans="1:9" x14ac:dyDescent="0.2">
      <c r="A652" s="14"/>
      <c r="B652" s="14"/>
      <c r="C652" s="13"/>
      <c r="D652" s="13"/>
      <c r="E652" s="13"/>
      <c r="F652" s="15"/>
      <c r="G652" s="15"/>
      <c r="H652" s="15"/>
      <c r="I652" s="15"/>
    </row>
    <row r="653" spans="1:9" x14ac:dyDescent="0.2">
      <c r="A653" s="14"/>
      <c r="B653" s="14"/>
      <c r="C653" s="13"/>
      <c r="D653" s="13"/>
      <c r="E653" s="13"/>
      <c r="F653" s="15"/>
      <c r="G653" s="15"/>
      <c r="H653" s="15"/>
      <c r="I653" s="15"/>
    </row>
    <row r="654" spans="1:9" x14ac:dyDescent="0.2">
      <c r="A654" s="14"/>
      <c r="B654" s="14"/>
      <c r="C654" s="13"/>
      <c r="D654" s="13"/>
      <c r="E654" s="13"/>
      <c r="F654" s="15"/>
      <c r="G654" s="15"/>
      <c r="H654" s="15"/>
      <c r="I654" s="15"/>
    </row>
    <row r="655" spans="1:9" x14ac:dyDescent="0.2">
      <c r="A655" s="14"/>
      <c r="B655" s="14"/>
      <c r="C655" s="13"/>
      <c r="D655" s="13"/>
      <c r="E655" s="13"/>
      <c r="F655" s="15"/>
      <c r="G655" s="15"/>
      <c r="H655" s="15"/>
      <c r="I655" s="15"/>
    </row>
    <row r="656" spans="1:9" x14ac:dyDescent="0.2">
      <c r="A656" s="14"/>
      <c r="B656" s="14"/>
      <c r="C656" s="13"/>
      <c r="D656" s="13"/>
      <c r="E656" s="13"/>
      <c r="F656" s="15"/>
      <c r="G656" s="15"/>
      <c r="H656" s="15"/>
      <c r="I656" s="15"/>
    </row>
    <row r="657" spans="1:9" x14ac:dyDescent="0.2">
      <c r="A657" s="14"/>
      <c r="B657" s="14"/>
      <c r="C657" s="13"/>
      <c r="D657" s="13"/>
      <c r="E657" s="13"/>
      <c r="F657" s="15"/>
      <c r="G657" s="15"/>
      <c r="H657" s="15"/>
      <c r="I657" s="15"/>
    </row>
    <row r="658" spans="1:9" x14ac:dyDescent="0.2">
      <c r="A658" s="14"/>
      <c r="B658" s="14"/>
      <c r="C658" s="13"/>
      <c r="D658" s="13"/>
      <c r="E658" s="13"/>
      <c r="F658" s="15"/>
      <c r="G658" s="15"/>
      <c r="H658" s="15"/>
      <c r="I658" s="15"/>
    </row>
    <row r="659" spans="1:9" x14ac:dyDescent="0.2">
      <c r="A659" s="14"/>
      <c r="B659" s="14"/>
      <c r="C659" s="13"/>
      <c r="D659" s="13"/>
      <c r="E659" s="13"/>
      <c r="F659" s="15"/>
      <c r="G659" s="15"/>
      <c r="H659" s="15"/>
      <c r="I659" s="15"/>
    </row>
    <row r="660" spans="1:9" x14ac:dyDescent="0.2">
      <c r="A660" s="14"/>
      <c r="B660" s="14"/>
      <c r="C660" s="13"/>
      <c r="D660" s="13"/>
      <c r="E660" s="13"/>
      <c r="F660" s="15"/>
      <c r="G660" s="15"/>
      <c r="H660" s="15"/>
      <c r="I660" s="15"/>
    </row>
    <row r="661" spans="1:9" x14ac:dyDescent="0.2">
      <c r="A661" s="14"/>
      <c r="B661" s="14"/>
      <c r="C661" s="13"/>
      <c r="D661" s="13"/>
      <c r="E661" s="13"/>
      <c r="F661" s="15"/>
      <c r="G661" s="15"/>
      <c r="H661" s="15"/>
      <c r="I661" s="15"/>
    </row>
    <row r="662" spans="1:9" x14ac:dyDescent="0.2">
      <c r="A662" s="14"/>
      <c r="B662" s="14"/>
      <c r="C662" s="13"/>
      <c r="D662" s="13"/>
      <c r="E662" s="13"/>
      <c r="F662" s="15"/>
      <c r="G662" s="15"/>
      <c r="H662" s="15"/>
      <c r="I662" s="15"/>
    </row>
    <row r="663" spans="1:9" x14ac:dyDescent="0.2">
      <c r="A663" s="14"/>
      <c r="B663" s="14"/>
      <c r="C663" s="13"/>
      <c r="D663" s="13"/>
      <c r="E663" s="13"/>
      <c r="F663" s="15"/>
      <c r="G663" s="15"/>
      <c r="H663" s="15"/>
      <c r="I663" s="15"/>
    </row>
    <row r="664" spans="1:9" x14ac:dyDescent="0.2">
      <c r="A664" s="14"/>
      <c r="B664" s="14"/>
      <c r="C664" s="13"/>
      <c r="D664" s="13"/>
      <c r="E664" s="13"/>
      <c r="F664" s="15"/>
      <c r="G664" s="15"/>
      <c r="H664" s="15"/>
      <c r="I664" s="15"/>
    </row>
    <row r="665" spans="1:9" x14ac:dyDescent="0.2">
      <c r="A665" s="14"/>
      <c r="B665" s="14"/>
      <c r="C665" s="13"/>
      <c r="D665" s="13"/>
      <c r="E665" s="13"/>
      <c r="F665" s="15"/>
      <c r="G665" s="15"/>
      <c r="H665" s="15"/>
      <c r="I665" s="15"/>
    </row>
    <row r="666" spans="1:9" x14ac:dyDescent="0.2">
      <c r="A666" s="14"/>
      <c r="B666" s="14"/>
      <c r="C666" s="13"/>
      <c r="D666" s="13"/>
      <c r="E666" s="13"/>
      <c r="F666" s="15"/>
      <c r="G666" s="15"/>
      <c r="H666" s="15"/>
      <c r="I666" s="15"/>
    </row>
    <row r="667" spans="1:9" x14ac:dyDescent="0.2">
      <c r="A667" s="14"/>
      <c r="B667" s="14"/>
      <c r="C667" s="13"/>
      <c r="D667" s="13"/>
      <c r="E667" s="13"/>
      <c r="F667" s="15"/>
      <c r="G667" s="15"/>
      <c r="H667" s="15"/>
      <c r="I667" s="15"/>
    </row>
    <row r="668" spans="1:9" x14ac:dyDescent="0.2">
      <c r="A668" s="14"/>
      <c r="B668" s="14"/>
      <c r="C668" s="13"/>
      <c r="D668" s="13"/>
      <c r="E668" s="13"/>
      <c r="F668" s="15"/>
      <c r="G668" s="15"/>
      <c r="H668" s="15"/>
      <c r="I668" s="15"/>
    </row>
    <row r="669" spans="1:9" x14ac:dyDescent="0.2">
      <c r="A669" s="14"/>
      <c r="B669" s="14"/>
      <c r="C669" s="13"/>
      <c r="D669" s="13"/>
      <c r="E669" s="13"/>
      <c r="F669" s="15"/>
      <c r="G669" s="15"/>
      <c r="H669" s="15"/>
      <c r="I669" s="15"/>
    </row>
    <row r="670" spans="1:9" x14ac:dyDescent="0.2">
      <c r="A670" s="14"/>
      <c r="B670" s="14"/>
      <c r="C670" s="13"/>
      <c r="D670" s="13"/>
      <c r="E670" s="13"/>
      <c r="F670" s="15"/>
      <c r="G670" s="15"/>
      <c r="H670" s="15"/>
      <c r="I670" s="15"/>
    </row>
    <row r="671" spans="1:9" x14ac:dyDescent="0.2">
      <c r="A671" s="14"/>
      <c r="B671" s="14"/>
      <c r="C671" s="13"/>
      <c r="D671" s="13"/>
      <c r="E671" s="13"/>
      <c r="F671" s="15"/>
      <c r="G671" s="15"/>
      <c r="H671" s="15"/>
      <c r="I671" s="15"/>
    </row>
    <row r="672" spans="1:9" x14ac:dyDescent="0.2">
      <c r="A672" s="14"/>
      <c r="B672" s="14"/>
      <c r="C672" s="13"/>
      <c r="D672" s="13"/>
      <c r="E672" s="13"/>
      <c r="F672" s="15"/>
      <c r="G672" s="15"/>
      <c r="H672" s="15"/>
      <c r="I672" s="15"/>
    </row>
    <row r="673" spans="1:9" x14ac:dyDescent="0.2">
      <c r="A673" s="14"/>
      <c r="B673" s="14"/>
      <c r="C673" s="13"/>
      <c r="D673" s="13"/>
      <c r="E673" s="13"/>
      <c r="F673" s="15"/>
      <c r="G673" s="15"/>
      <c r="H673" s="15"/>
      <c r="I673" s="15"/>
    </row>
    <row r="674" spans="1:9" x14ac:dyDescent="0.2">
      <c r="A674" s="14"/>
      <c r="B674" s="14"/>
      <c r="C674" s="13"/>
      <c r="D674" s="13"/>
      <c r="E674" s="13"/>
      <c r="F674" s="15"/>
      <c r="G674" s="15"/>
      <c r="H674" s="15"/>
      <c r="I674" s="15"/>
    </row>
    <row r="675" spans="1:9" x14ac:dyDescent="0.2">
      <c r="A675" s="14"/>
      <c r="B675" s="14"/>
      <c r="C675" s="13"/>
      <c r="D675" s="13"/>
      <c r="E675" s="13"/>
      <c r="F675" s="15"/>
      <c r="G675" s="15"/>
      <c r="H675" s="15"/>
      <c r="I675" s="15"/>
    </row>
    <row r="676" spans="1:9" x14ac:dyDescent="0.2">
      <c r="A676" s="14"/>
      <c r="B676" s="14"/>
      <c r="C676" s="13"/>
      <c r="D676" s="13"/>
      <c r="E676" s="13"/>
      <c r="F676" s="15"/>
      <c r="G676" s="15"/>
      <c r="H676" s="15"/>
      <c r="I676" s="15"/>
    </row>
    <row r="677" spans="1:9" x14ac:dyDescent="0.2">
      <c r="A677" s="14"/>
      <c r="B677" s="14"/>
      <c r="C677" s="13"/>
      <c r="D677" s="13"/>
      <c r="E677" s="13"/>
      <c r="F677" s="15"/>
      <c r="G677" s="15"/>
      <c r="H677" s="15"/>
      <c r="I677" s="15"/>
    </row>
    <row r="678" spans="1:9" x14ac:dyDescent="0.2">
      <c r="A678" s="14"/>
      <c r="B678" s="14"/>
      <c r="C678" s="13"/>
      <c r="D678" s="13"/>
      <c r="E678" s="13"/>
      <c r="F678" s="15"/>
      <c r="G678" s="15"/>
      <c r="H678" s="15"/>
      <c r="I678" s="15"/>
    </row>
    <row r="679" spans="1:9" x14ac:dyDescent="0.2">
      <c r="A679" s="14"/>
      <c r="B679" s="14"/>
      <c r="C679" s="13"/>
      <c r="D679" s="13"/>
      <c r="E679" s="13"/>
      <c r="F679" s="15"/>
      <c r="G679" s="15"/>
      <c r="H679" s="15"/>
      <c r="I679" s="15"/>
    </row>
    <row r="680" spans="1:9" x14ac:dyDescent="0.2">
      <c r="A680" s="14"/>
      <c r="B680" s="14"/>
      <c r="C680" s="13"/>
      <c r="D680" s="13"/>
      <c r="E680" s="13"/>
      <c r="F680" s="15"/>
      <c r="G680" s="15"/>
      <c r="H680" s="15"/>
      <c r="I680" s="15"/>
    </row>
    <row r="681" spans="1:9" x14ac:dyDescent="0.2">
      <c r="C681" s="16"/>
      <c r="D681" s="16"/>
      <c r="E681" s="16"/>
      <c r="F681" s="15"/>
      <c r="G681" s="15"/>
      <c r="H681" s="15"/>
      <c r="I681" s="15"/>
    </row>
    <row r="682" spans="1:9" x14ac:dyDescent="0.2">
      <c r="C682" s="16"/>
      <c r="D682" s="16"/>
      <c r="E682" s="16"/>
      <c r="F682" s="15"/>
      <c r="G682" s="15"/>
      <c r="H682" s="15"/>
      <c r="I682" s="15"/>
    </row>
    <row r="683" spans="1:9" x14ac:dyDescent="0.2">
      <c r="C683" s="16"/>
      <c r="D683" s="16"/>
      <c r="E683" s="16"/>
      <c r="F683" s="15"/>
      <c r="G683" s="15"/>
      <c r="H683" s="15"/>
      <c r="I683" s="15"/>
    </row>
    <row r="684" spans="1:9" x14ac:dyDescent="0.2">
      <c r="C684" s="16"/>
      <c r="D684" s="16"/>
      <c r="E684" s="16"/>
      <c r="F684" s="15"/>
      <c r="G684" s="15"/>
      <c r="H684" s="15"/>
      <c r="I684" s="15"/>
    </row>
    <row r="685" spans="1:9" x14ac:dyDescent="0.2">
      <c r="C685" s="16"/>
      <c r="D685" s="16"/>
      <c r="E685" s="16"/>
      <c r="F685" s="15"/>
      <c r="G685" s="15"/>
      <c r="H685" s="15"/>
      <c r="I685" s="15"/>
    </row>
    <row r="686" spans="1:9" x14ac:dyDescent="0.2">
      <c r="C686" s="16"/>
      <c r="D686" s="16"/>
      <c r="E686" s="16"/>
      <c r="F686" s="15"/>
      <c r="G686" s="15"/>
      <c r="H686" s="15"/>
      <c r="I686" s="15"/>
    </row>
    <row r="687" spans="1:9" x14ac:dyDescent="0.2">
      <c r="C687" s="16"/>
      <c r="D687" s="16"/>
      <c r="E687" s="16"/>
      <c r="F687" s="15"/>
      <c r="G687" s="15"/>
      <c r="H687" s="15"/>
      <c r="I687" s="15"/>
    </row>
    <row r="688" spans="1:9" x14ac:dyDescent="0.2">
      <c r="C688" s="16"/>
      <c r="D688" s="16"/>
      <c r="E688" s="16"/>
      <c r="F688" s="15"/>
      <c r="G688" s="15"/>
      <c r="H688" s="15"/>
      <c r="I688" s="15"/>
    </row>
    <row r="689" spans="3:9" x14ac:dyDescent="0.2">
      <c r="C689" s="16"/>
      <c r="D689" s="16"/>
      <c r="E689" s="16"/>
      <c r="F689" s="15"/>
      <c r="G689" s="15"/>
      <c r="H689" s="15"/>
      <c r="I689" s="15"/>
    </row>
    <row r="690" spans="3:9" x14ac:dyDescent="0.2">
      <c r="C690" s="16"/>
      <c r="D690" s="16"/>
      <c r="E690" s="16"/>
      <c r="F690" s="15"/>
      <c r="G690" s="15"/>
      <c r="H690" s="15"/>
      <c r="I690" s="15"/>
    </row>
    <row r="691" spans="3:9" x14ac:dyDescent="0.2">
      <c r="C691" s="16"/>
      <c r="D691" s="16"/>
      <c r="E691" s="16"/>
      <c r="F691" s="15"/>
      <c r="G691" s="15"/>
      <c r="H691" s="15"/>
      <c r="I691" s="15"/>
    </row>
    <row r="692" spans="3:9" x14ac:dyDescent="0.2">
      <c r="C692" s="16"/>
      <c r="D692" s="16"/>
      <c r="E692" s="16"/>
      <c r="F692" s="15"/>
      <c r="G692" s="15"/>
      <c r="H692" s="15"/>
      <c r="I692" s="15"/>
    </row>
    <row r="693" spans="3:9" x14ac:dyDescent="0.2">
      <c r="F693" s="15"/>
      <c r="G693" s="15"/>
      <c r="H693" s="15"/>
      <c r="I693" s="15"/>
    </row>
    <row r="694" spans="3:9" x14ac:dyDescent="0.2">
      <c r="F694" s="15"/>
      <c r="G694" s="15"/>
      <c r="H694" s="15"/>
      <c r="I694" s="15"/>
    </row>
    <row r="695" spans="3:9" x14ac:dyDescent="0.2">
      <c r="F695" s="15"/>
      <c r="G695" s="15"/>
      <c r="H695" s="15"/>
      <c r="I695" s="15"/>
    </row>
    <row r="696" spans="3:9" x14ac:dyDescent="0.2">
      <c r="F696" s="15"/>
      <c r="G696" s="15"/>
      <c r="H696" s="15"/>
      <c r="I696" s="15"/>
    </row>
    <row r="697" spans="3:9" x14ac:dyDescent="0.2">
      <c r="F697" s="15"/>
      <c r="G697" s="15"/>
      <c r="H697" s="15"/>
      <c r="I697" s="15"/>
    </row>
    <row r="698" spans="3:9" x14ac:dyDescent="0.2">
      <c r="F698" s="15"/>
      <c r="G698" s="15"/>
      <c r="H698" s="15"/>
      <c r="I698" s="15"/>
    </row>
    <row r="699" spans="3:9" x14ac:dyDescent="0.2">
      <c r="F699" s="15"/>
      <c r="G699" s="15"/>
      <c r="H699" s="15"/>
      <c r="I699" s="15"/>
    </row>
    <row r="700" spans="3:9" x14ac:dyDescent="0.2">
      <c r="F700" s="15"/>
      <c r="G700" s="15"/>
      <c r="H700" s="15"/>
      <c r="I700" s="15"/>
    </row>
    <row r="701" spans="3:9" x14ac:dyDescent="0.2">
      <c r="F701" s="15"/>
      <c r="G701" s="15"/>
      <c r="H701" s="15"/>
      <c r="I701" s="15"/>
    </row>
    <row r="702" spans="3:9" x14ac:dyDescent="0.2">
      <c r="F702" s="15"/>
      <c r="G702" s="15"/>
      <c r="H702" s="15"/>
      <c r="I702" s="15"/>
    </row>
    <row r="703" spans="3:9" x14ac:dyDescent="0.2">
      <c r="F703" s="15"/>
      <c r="G703" s="15"/>
      <c r="H703" s="15"/>
      <c r="I703" s="15"/>
    </row>
    <row r="704" spans="3:9" x14ac:dyDescent="0.2">
      <c r="F704" s="15"/>
      <c r="G704" s="15"/>
      <c r="H704" s="15"/>
      <c r="I704" s="15"/>
    </row>
    <row r="705" spans="6:9" x14ac:dyDescent="0.2">
      <c r="F705" s="15"/>
      <c r="G705" s="15"/>
      <c r="H705" s="15"/>
      <c r="I705" s="15"/>
    </row>
    <row r="706" spans="6:9" x14ac:dyDescent="0.2">
      <c r="F706" s="15"/>
      <c r="G706" s="15"/>
      <c r="H706" s="15"/>
      <c r="I706" s="15"/>
    </row>
    <row r="707" spans="6:9" x14ac:dyDescent="0.2">
      <c r="F707" s="15"/>
      <c r="G707" s="15"/>
      <c r="H707" s="15"/>
      <c r="I707" s="15"/>
    </row>
    <row r="708" spans="6:9" x14ac:dyDescent="0.2">
      <c r="F708" s="15"/>
      <c r="G708" s="15"/>
      <c r="H708" s="15"/>
      <c r="I708" s="15"/>
    </row>
    <row r="709" spans="6:9" x14ac:dyDescent="0.2">
      <c r="F709" s="15"/>
      <c r="G709" s="15"/>
      <c r="H709" s="15"/>
      <c r="I709" s="15"/>
    </row>
    <row r="710" spans="6:9" x14ac:dyDescent="0.2">
      <c r="F710" s="15"/>
      <c r="G710" s="15"/>
      <c r="H710" s="15"/>
      <c r="I710" s="15"/>
    </row>
    <row r="711" spans="6:9" x14ac:dyDescent="0.2">
      <c r="F711" s="15"/>
      <c r="G711" s="15"/>
      <c r="H711" s="15"/>
      <c r="I711" s="15"/>
    </row>
    <row r="712" spans="6:9" x14ac:dyDescent="0.2">
      <c r="F712" s="15"/>
      <c r="G712" s="15"/>
      <c r="H712" s="15"/>
      <c r="I712" s="15"/>
    </row>
    <row r="713" spans="6:9" x14ac:dyDescent="0.2">
      <c r="F713" s="15"/>
      <c r="G713" s="15"/>
      <c r="H713" s="15"/>
      <c r="I713" s="15"/>
    </row>
    <row r="714" spans="6:9" x14ac:dyDescent="0.2">
      <c r="F714" s="15"/>
      <c r="G714" s="15"/>
      <c r="H714" s="15"/>
      <c r="I714" s="15"/>
    </row>
    <row r="715" spans="6:9" x14ac:dyDescent="0.2">
      <c r="F715" s="15"/>
      <c r="G715" s="15"/>
      <c r="H715" s="15"/>
      <c r="I715" s="15"/>
    </row>
    <row r="716" spans="6:9" x14ac:dyDescent="0.2">
      <c r="F716" s="15"/>
      <c r="G716" s="15"/>
      <c r="H716" s="15"/>
      <c r="I716" s="15"/>
    </row>
    <row r="717" spans="6:9" x14ac:dyDescent="0.2">
      <c r="F717" s="15"/>
      <c r="G717" s="15"/>
      <c r="H717" s="15"/>
      <c r="I717" s="15"/>
    </row>
    <row r="718" spans="6:9" x14ac:dyDescent="0.2">
      <c r="F718" s="15"/>
      <c r="G718" s="15"/>
      <c r="H718" s="15"/>
      <c r="I718" s="15"/>
    </row>
    <row r="719" spans="6:9" x14ac:dyDescent="0.2">
      <c r="F719" s="15"/>
      <c r="G719" s="15"/>
      <c r="H719" s="15"/>
      <c r="I719" s="15"/>
    </row>
    <row r="720" spans="6:9" x14ac:dyDescent="0.2">
      <c r="F720" s="15"/>
      <c r="G720" s="15"/>
      <c r="H720" s="15"/>
      <c r="I720" s="15"/>
    </row>
    <row r="721" spans="6:9" x14ac:dyDescent="0.2">
      <c r="F721" s="15"/>
      <c r="G721" s="15"/>
      <c r="H721" s="15"/>
      <c r="I721" s="15"/>
    </row>
    <row r="722" spans="6:9" x14ac:dyDescent="0.2">
      <c r="F722" s="15"/>
      <c r="G722" s="15"/>
      <c r="H722" s="15"/>
      <c r="I722" s="15"/>
    </row>
    <row r="723" spans="6:9" x14ac:dyDescent="0.2">
      <c r="F723" s="15"/>
      <c r="G723" s="15"/>
      <c r="H723" s="15"/>
      <c r="I723" s="15"/>
    </row>
    <row r="724" spans="6:9" x14ac:dyDescent="0.2">
      <c r="F724" s="15"/>
      <c r="G724" s="15"/>
      <c r="H724" s="15"/>
      <c r="I724" s="15"/>
    </row>
    <row r="725" spans="6:9" x14ac:dyDescent="0.2">
      <c r="F725" s="15"/>
      <c r="G725" s="15"/>
      <c r="H725" s="15"/>
      <c r="I725" s="15"/>
    </row>
    <row r="726" spans="6:9" x14ac:dyDescent="0.2">
      <c r="F726" s="15"/>
      <c r="G726" s="15"/>
      <c r="H726" s="15"/>
      <c r="I726" s="15"/>
    </row>
    <row r="727" spans="6:9" x14ac:dyDescent="0.2">
      <c r="F727" s="15"/>
      <c r="G727" s="15"/>
      <c r="H727" s="15"/>
      <c r="I727" s="15"/>
    </row>
    <row r="728" spans="6:9" x14ac:dyDescent="0.2">
      <c r="F728" s="15"/>
      <c r="G728" s="15"/>
      <c r="H728" s="15"/>
      <c r="I728" s="15"/>
    </row>
    <row r="729" spans="6:9" x14ac:dyDescent="0.2">
      <c r="F729" s="15"/>
      <c r="G729" s="15"/>
      <c r="H729" s="15"/>
      <c r="I729" s="15"/>
    </row>
    <row r="730" spans="6:9" x14ac:dyDescent="0.2">
      <c r="F730" s="15"/>
      <c r="G730" s="15"/>
      <c r="H730" s="15"/>
      <c r="I730" s="15"/>
    </row>
    <row r="731" spans="6:9" x14ac:dyDescent="0.2">
      <c r="F731" s="15"/>
      <c r="G731" s="15"/>
      <c r="H731" s="15"/>
      <c r="I731" s="15"/>
    </row>
    <row r="732" spans="6:9" x14ac:dyDescent="0.2">
      <c r="F732" s="15"/>
      <c r="G732" s="15"/>
      <c r="H732" s="15"/>
      <c r="I732" s="15"/>
    </row>
    <row r="733" spans="6:9" x14ac:dyDescent="0.2">
      <c r="F733" s="15"/>
      <c r="G733" s="15"/>
      <c r="H733" s="15"/>
      <c r="I733" s="15"/>
    </row>
    <row r="734" spans="6:9" x14ac:dyDescent="0.2">
      <c r="F734" s="15"/>
      <c r="G734" s="15"/>
      <c r="H734" s="15"/>
      <c r="I734" s="15"/>
    </row>
    <row r="735" spans="6:9" x14ac:dyDescent="0.2">
      <c r="F735" s="15"/>
      <c r="G735" s="15"/>
      <c r="H735" s="15"/>
      <c r="I735" s="15"/>
    </row>
    <row r="736" spans="6: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5"/>
      <c r="G1656" s="15"/>
      <c r="H1656" s="15"/>
      <c r="I1656" s="15"/>
    </row>
    <row r="1657" spans="6:9" x14ac:dyDescent="0.2">
      <c r="F1657" s="15"/>
      <c r="G1657" s="15"/>
      <c r="H1657" s="15"/>
      <c r="I1657" s="15"/>
    </row>
    <row r="1658" spans="6:9" x14ac:dyDescent="0.2">
      <c r="F1658" s="15"/>
      <c r="G1658" s="15"/>
      <c r="H1658" s="15"/>
      <c r="I1658" s="15"/>
    </row>
    <row r="1659" spans="6:9" x14ac:dyDescent="0.2">
      <c r="F1659" s="15"/>
      <c r="G1659" s="15"/>
      <c r="H1659" s="15"/>
      <c r="I1659" s="15"/>
    </row>
    <row r="1660" spans="6:9" x14ac:dyDescent="0.2">
      <c r="F1660" s="15"/>
      <c r="G1660" s="15"/>
      <c r="H1660" s="15"/>
      <c r="I1660" s="15"/>
    </row>
    <row r="1661" spans="6:9" x14ac:dyDescent="0.2">
      <c r="F1661" s="15"/>
      <c r="G1661" s="15"/>
      <c r="H1661" s="15"/>
      <c r="I1661" s="15"/>
    </row>
    <row r="1662" spans="6:9" x14ac:dyDescent="0.2">
      <c r="F1662" s="15"/>
      <c r="G1662" s="15"/>
      <c r="H1662" s="15"/>
      <c r="I1662" s="15"/>
    </row>
    <row r="1663" spans="6:9" x14ac:dyDescent="0.2">
      <c r="F1663" s="15"/>
      <c r="G1663" s="15"/>
      <c r="H1663" s="15"/>
      <c r="I1663" s="15"/>
    </row>
    <row r="1664" spans="6:9" x14ac:dyDescent="0.2">
      <c r="F1664" s="15"/>
      <c r="G1664" s="15"/>
      <c r="H1664" s="15"/>
      <c r="I1664" s="15"/>
    </row>
    <row r="1665" spans="6:9" x14ac:dyDescent="0.2">
      <c r="F1665" s="15"/>
      <c r="G1665" s="15"/>
      <c r="H1665" s="15"/>
      <c r="I1665" s="15"/>
    </row>
    <row r="1666" spans="6:9" x14ac:dyDescent="0.2">
      <c r="F1666" s="15"/>
      <c r="G1666" s="15"/>
      <c r="H1666" s="15"/>
      <c r="I1666" s="15"/>
    </row>
    <row r="1667" spans="6:9" x14ac:dyDescent="0.2">
      <c r="F1667" s="15"/>
      <c r="G1667" s="15"/>
      <c r="H1667" s="15"/>
      <c r="I1667" s="15"/>
    </row>
    <row r="1668" spans="6:9" x14ac:dyDescent="0.2">
      <c r="F1668" s="15"/>
      <c r="G1668" s="15"/>
      <c r="H1668" s="15"/>
      <c r="I1668" s="15"/>
    </row>
    <row r="1669" spans="6:9" x14ac:dyDescent="0.2">
      <c r="F1669" s="15"/>
      <c r="G1669" s="15"/>
      <c r="H1669" s="15"/>
      <c r="I1669" s="15"/>
    </row>
    <row r="1670" spans="6:9" x14ac:dyDescent="0.2">
      <c r="F1670" s="15"/>
      <c r="G1670" s="15"/>
      <c r="H1670" s="15"/>
      <c r="I1670" s="15"/>
    </row>
    <row r="1671" spans="6:9" x14ac:dyDescent="0.2">
      <c r="F1671" s="15"/>
      <c r="G1671" s="15"/>
      <c r="H1671" s="15"/>
      <c r="I1671" s="15"/>
    </row>
    <row r="1672" spans="6:9" x14ac:dyDescent="0.2">
      <c r="F1672" s="15"/>
      <c r="G1672" s="15"/>
      <c r="H1672" s="15"/>
      <c r="I1672" s="15"/>
    </row>
    <row r="1673" spans="6:9" x14ac:dyDescent="0.2">
      <c r="F1673" s="15"/>
      <c r="G1673" s="15"/>
      <c r="H1673" s="15"/>
      <c r="I1673" s="15"/>
    </row>
    <row r="1674" spans="6:9" x14ac:dyDescent="0.2">
      <c r="F1674" s="15"/>
      <c r="G1674" s="15"/>
      <c r="H1674" s="15"/>
      <c r="I1674" s="15"/>
    </row>
    <row r="1675" spans="6:9" x14ac:dyDescent="0.2">
      <c r="F1675" s="15"/>
      <c r="G1675" s="15"/>
      <c r="H1675" s="15"/>
      <c r="I1675" s="15"/>
    </row>
    <row r="1676" spans="6:9" x14ac:dyDescent="0.2">
      <c r="F1676" s="15"/>
      <c r="G1676" s="15"/>
      <c r="H1676" s="15"/>
      <c r="I1676" s="15"/>
    </row>
    <row r="1677" spans="6:9" x14ac:dyDescent="0.2">
      <c r="F1677" s="15"/>
      <c r="G1677" s="15"/>
      <c r="H1677" s="15"/>
      <c r="I1677" s="15"/>
    </row>
    <row r="1678" spans="6:9" x14ac:dyDescent="0.2">
      <c r="F1678" s="15"/>
      <c r="G1678" s="15"/>
      <c r="H1678" s="15"/>
      <c r="I1678" s="15"/>
    </row>
    <row r="1679" spans="6:9" x14ac:dyDescent="0.2">
      <c r="F1679" s="15"/>
      <c r="G1679" s="15"/>
      <c r="H1679" s="15"/>
      <c r="I1679" s="15"/>
    </row>
    <row r="1680" spans="6:9" x14ac:dyDescent="0.2">
      <c r="F1680" s="15"/>
      <c r="G1680" s="15"/>
      <c r="H1680" s="15"/>
      <c r="I1680" s="15"/>
    </row>
    <row r="1681" spans="6:9" x14ac:dyDescent="0.2">
      <c r="F1681" s="15"/>
      <c r="G1681" s="15"/>
      <c r="H1681" s="15"/>
      <c r="I1681" s="15"/>
    </row>
    <row r="1682" spans="6:9" x14ac:dyDescent="0.2">
      <c r="F1682" s="15"/>
      <c r="G1682" s="15"/>
      <c r="H1682" s="15"/>
      <c r="I1682" s="15"/>
    </row>
    <row r="1683" spans="6:9" x14ac:dyDescent="0.2">
      <c r="F1683" s="15"/>
      <c r="G1683" s="15"/>
      <c r="H1683" s="15"/>
      <c r="I1683" s="15"/>
    </row>
    <row r="1684" spans="6:9" x14ac:dyDescent="0.2">
      <c r="F1684" s="15"/>
      <c r="G1684" s="15"/>
      <c r="H1684" s="15"/>
      <c r="I1684" s="15"/>
    </row>
    <row r="1685" spans="6:9" x14ac:dyDescent="0.2">
      <c r="F1685" s="15"/>
      <c r="G1685" s="15"/>
      <c r="H1685" s="15"/>
      <c r="I1685" s="15"/>
    </row>
    <row r="1686" spans="6:9" x14ac:dyDescent="0.2">
      <c r="F1686" s="15"/>
      <c r="G1686" s="15"/>
      <c r="H1686" s="15"/>
      <c r="I1686" s="15"/>
    </row>
    <row r="1687" spans="6:9" x14ac:dyDescent="0.2">
      <c r="F1687" s="15"/>
      <c r="G1687" s="15"/>
      <c r="H1687" s="15"/>
      <c r="I1687" s="15"/>
    </row>
    <row r="1688" spans="6:9" x14ac:dyDescent="0.2">
      <c r="F1688" s="15"/>
      <c r="G1688" s="15"/>
      <c r="H1688" s="15"/>
      <c r="I1688" s="15"/>
    </row>
    <row r="1689" spans="6:9" x14ac:dyDescent="0.2">
      <c r="F1689" s="15"/>
      <c r="G1689" s="15"/>
      <c r="H1689" s="15"/>
      <c r="I1689" s="15"/>
    </row>
    <row r="1690" spans="6:9" x14ac:dyDescent="0.2">
      <c r="F1690" s="15"/>
      <c r="G1690" s="15"/>
      <c r="H1690" s="15"/>
      <c r="I1690" s="15"/>
    </row>
    <row r="1691" spans="6:9" x14ac:dyDescent="0.2">
      <c r="F1691" s="15"/>
      <c r="G1691" s="15"/>
      <c r="H1691" s="15"/>
      <c r="I1691" s="15"/>
    </row>
    <row r="1692" spans="6:9" x14ac:dyDescent="0.2">
      <c r="F1692" s="15"/>
      <c r="G1692" s="15"/>
      <c r="H1692" s="15"/>
      <c r="I1692" s="15"/>
    </row>
    <row r="1693" spans="6:9" x14ac:dyDescent="0.2">
      <c r="F1693" s="15"/>
      <c r="G1693" s="15"/>
      <c r="H1693" s="15"/>
      <c r="I1693" s="15"/>
    </row>
    <row r="1694" spans="6:9" x14ac:dyDescent="0.2">
      <c r="F1694" s="15"/>
      <c r="G1694" s="15"/>
      <c r="H1694" s="15"/>
      <c r="I1694" s="15"/>
    </row>
    <row r="1695" spans="6:9" x14ac:dyDescent="0.2">
      <c r="F1695" s="15"/>
      <c r="G1695" s="15"/>
      <c r="H1695" s="15"/>
      <c r="I1695" s="15"/>
    </row>
    <row r="1696" spans="6:9" x14ac:dyDescent="0.2">
      <c r="F1696" s="17"/>
      <c r="G1696" s="17"/>
      <c r="H1696" s="17"/>
      <c r="I1696" s="17"/>
    </row>
    <row r="1697" spans="6:9" x14ac:dyDescent="0.2">
      <c r="F1697" s="17"/>
      <c r="G1697" s="17"/>
      <c r="H1697" s="17"/>
      <c r="I1697" s="17"/>
    </row>
    <row r="1698" spans="6:9" x14ac:dyDescent="0.2">
      <c r="F1698" s="17"/>
      <c r="G1698" s="17"/>
      <c r="H1698" s="17"/>
      <c r="I1698" s="17"/>
    </row>
    <row r="1699" spans="6:9" x14ac:dyDescent="0.2">
      <c r="F1699" s="17"/>
      <c r="G1699" s="17"/>
      <c r="H1699" s="17"/>
      <c r="I1699" s="17"/>
    </row>
    <row r="1700" spans="6:9" x14ac:dyDescent="0.2">
      <c r="F1700" s="17"/>
      <c r="G1700" s="17"/>
      <c r="H1700" s="17"/>
      <c r="I1700" s="17"/>
    </row>
    <row r="1701" spans="6:9" x14ac:dyDescent="0.2">
      <c r="F1701" s="17"/>
      <c r="G1701" s="17"/>
      <c r="H1701" s="17"/>
      <c r="I1701" s="17"/>
    </row>
    <row r="1702" spans="6:9" x14ac:dyDescent="0.2">
      <c r="F1702" s="17"/>
      <c r="G1702" s="17"/>
      <c r="H1702" s="17"/>
      <c r="I1702" s="17"/>
    </row>
    <row r="1703" spans="6:9" x14ac:dyDescent="0.2">
      <c r="F1703" s="17"/>
      <c r="G1703" s="17"/>
      <c r="H1703" s="17"/>
      <c r="I1703" s="17"/>
    </row>
    <row r="1704" spans="6:9" x14ac:dyDescent="0.2">
      <c r="F1704" s="17"/>
      <c r="G1704" s="17"/>
      <c r="H1704" s="17"/>
      <c r="I1704" s="17"/>
    </row>
    <row r="1705" spans="6:9" x14ac:dyDescent="0.2">
      <c r="F1705" s="17"/>
      <c r="G1705" s="17"/>
      <c r="H1705" s="17"/>
      <c r="I1705" s="17"/>
    </row>
    <row r="1706" spans="6:9" x14ac:dyDescent="0.2">
      <c r="F1706" s="17"/>
      <c r="G1706" s="17"/>
      <c r="H1706" s="17"/>
      <c r="I1706" s="17"/>
    </row>
    <row r="1707" spans="6:9" x14ac:dyDescent="0.2">
      <c r="F1707" s="17"/>
      <c r="G1707" s="17"/>
      <c r="H1707" s="17"/>
      <c r="I1707" s="17"/>
    </row>
    <row r="1708" spans="6:9" x14ac:dyDescent="0.2">
      <c r="F1708" s="17"/>
      <c r="G1708" s="17"/>
      <c r="H1708" s="17"/>
      <c r="I1708" s="17"/>
    </row>
    <row r="1709" spans="6:9" x14ac:dyDescent="0.2">
      <c r="F1709" s="17"/>
      <c r="G1709" s="17"/>
      <c r="H1709" s="17"/>
      <c r="I1709" s="17"/>
    </row>
    <row r="1710" spans="6:9" x14ac:dyDescent="0.2">
      <c r="F1710" s="17"/>
      <c r="G1710" s="17"/>
      <c r="H1710" s="17"/>
      <c r="I1710" s="17"/>
    </row>
    <row r="1711" spans="6:9" x14ac:dyDescent="0.2">
      <c r="F1711" s="17"/>
      <c r="G1711" s="17"/>
      <c r="H1711" s="17"/>
      <c r="I1711" s="17"/>
    </row>
    <row r="1712" spans="6:9" x14ac:dyDescent="0.2">
      <c r="F1712" s="17"/>
      <c r="G1712" s="17"/>
      <c r="H1712" s="17"/>
      <c r="I1712" s="17"/>
    </row>
    <row r="1713" spans="6:9" x14ac:dyDescent="0.2">
      <c r="F1713" s="17"/>
      <c r="G1713" s="17"/>
      <c r="H1713" s="17"/>
      <c r="I1713" s="17"/>
    </row>
    <row r="1714" spans="6:9" x14ac:dyDescent="0.2">
      <c r="F1714" s="17"/>
      <c r="G1714" s="17"/>
      <c r="H1714" s="17"/>
      <c r="I1714" s="17"/>
    </row>
    <row r="1715" spans="6:9" x14ac:dyDescent="0.2">
      <c r="F1715" s="17"/>
      <c r="G1715" s="17"/>
      <c r="H1715" s="17"/>
      <c r="I1715" s="17"/>
    </row>
    <row r="1716" spans="6:9" x14ac:dyDescent="0.2">
      <c r="F1716" s="17"/>
      <c r="G1716" s="17"/>
      <c r="H1716" s="17"/>
      <c r="I1716" s="17"/>
    </row>
    <row r="1717" spans="6:9" x14ac:dyDescent="0.2">
      <c r="F1717" s="17"/>
      <c r="G1717" s="17"/>
      <c r="H1717" s="17"/>
      <c r="I1717" s="17"/>
    </row>
    <row r="1718" spans="6:9" x14ac:dyDescent="0.2">
      <c r="F1718" s="17"/>
      <c r="G1718" s="17"/>
      <c r="H1718" s="17"/>
      <c r="I1718" s="17"/>
    </row>
    <row r="1719" spans="6:9" x14ac:dyDescent="0.2">
      <c r="F1719" s="17"/>
      <c r="G1719" s="17"/>
      <c r="H1719" s="17"/>
      <c r="I1719" s="17"/>
    </row>
    <row r="1720" spans="6:9" x14ac:dyDescent="0.2">
      <c r="F1720" s="17"/>
      <c r="G1720" s="17"/>
      <c r="H1720" s="17"/>
      <c r="I1720" s="17"/>
    </row>
    <row r="1721" spans="6:9" x14ac:dyDescent="0.2">
      <c r="F1721" s="17"/>
      <c r="G1721" s="17"/>
      <c r="H1721" s="17"/>
      <c r="I1721" s="17"/>
    </row>
    <row r="1722" spans="6:9" x14ac:dyDescent="0.2">
      <c r="F1722" s="17"/>
      <c r="G1722" s="17"/>
      <c r="H1722" s="17"/>
      <c r="I1722" s="17"/>
    </row>
    <row r="1723" spans="6:9" x14ac:dyDescent="0.2">
      <c r="F1723" s="17"/>
      <c r="G1723" s="17"/>
      <c r="H1723" s="17"/>
      <c r="I1723" s="17"/>
    </row>
    <row r="1724" spans="6:9" x14ac:dyDescent="0.2">
      <c r="F1724" s="17"/>
      <c r="G1724" s="17"/>
      <c r="H1724" s="17"/>
      <c r="I1724" s="17"/>
    </row>
    <row r="1725" spans="6:9" x14ac:dyDescent="0.2">
      <c r="F1725" s="17"/>
      <c r="G1725" s="17"/>
      <c r="H1725" s="17"/>
      <c r="I1725" s="17"/>
    </row>
    <row r="1726" spans="6:9" x14ac:dyDescent="0.2">
      <c r="F1726" s="17"/>
      <c r="G1726" s="17"/>
      <c r="H1726" s="17"/>
      <c r="I1726" s="17"/>
    </row>
    <row r="1727" spans="6:9" x14ac:dyDescent="0.2">
      <c r="F1727" s="17"/>
      <c r="G1727" s="17"/>
      <c r="H1727" s="17"/>
      <c r="I1727" s="17"/>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row r="2126" spans="6:9" x14ac:dyDescent="0.2">
      <c r="F2126" s="17"/>
      <c r="G2126" s="17"/>
      <c r="H2126" s="17"/>
      <c r="I2126" s="17"/>
    </row>
    <row r="2127" spans="6:9" x14ac:dyDescent="0.2">
      <c r="F2127" s="17"/>
      <c r="G2127" s="17"/>
      <c r="H2127" s="17"/>
      <c r="I2127" s="17"/>
    </row>
    <row r="2128" spans="6:9" x14ac:dyDescent="0.2">
      <c r="F2128" s="17"/>
      <c r="G2128" s="17"/>
      <c r="H2128" s="17"/>
      <c r="I2128" s="17"/>
    </row>
    <row r="2129" spans="6:9" x14ac:dyDescent="0.2">
      <c r="F2129" s="17"/>
      <c r="G2129" s="17"/>
      <c r="H2129" s="17"/>
      <c r="I2129" s="17"/>
    </row>
    <row r="2130" spans="6:9" x14ac:dyDescent="0.2">
      <c r="F2130" s="17"/>
      <c r="G2130" s="17"/>
      <c r="H2130" s="17"/>
      <c r="I2130" s="17"/>
    </row>
    <row r="2131" spans="6:9" x14ac:dyDescent="0.2">
      <c r="F2131" s="17"/>
      <c r="G2131" s="17"/>
      <c r="H2131" s="17"/>
      <c r="I2131" s="17"/>
    </row>
    <row r="2132" spans="6:9" x14ac:dyDescent="0.2">
      <c r="F2132" s="17"/>
      <c r="G2132" s="17"/>
      <c r="H2132" s="17"/>
      <c r="I2132" s="17"/>
    </row>
    <row r="2133" spans="6:9" x14ac:dyDescent="0.2">
      <c r="F2133" s="17"/>
      <c r="G2133" s="17"/>
      <c r="H2133" s="17"/>
      <c r="I2133" s="17"/>
    </row>
    <row r="2134" spans="6:9" x14ac:dyDescent="0.2">
      <c r="F2134" s="17"/>
      <c r="G2134" s="17"/>
      <c r="H2134" s="17"/>
      <c r="I2134" s="17"/>
    </row>
    <row r="2135" spans="6:9" x14ac:dyDescent="0.2">
      <c r="F2135" s="17"/>
      <c r="G2135" s="17"/>
      <c r="H2135" s="17"/>
      <c r="I2135" s="17"/>
    </row>
    <row r="2136" spans="6:9" x14ac:dyDescent="0.2">
      <c r="F2136" s="17"/>
      <c r="G2136" s="17"/>
      <c r="H2136" s="17"/>
      <c r="I2136" s="17"/>
    </row>
    <row r="2137" spans="6:9" x14ac:dyDescent="0.2">
      <c r="F2137" s="17"/>
      <c r="G2137" s="17"/>
      <c r="H2137" s="17"/>
      <c r="I2137" s="17"/>
    </row>
    <row r="2138" spans="6:9" x14ac:dyDescent="0.2">
      <c r="F2138" s="17"/>
      <c r="G2138" s="17"/>
      <c r="H2138" s="17"/>
      <c r="I2138" s="17"/>
    </row>
    <row r="2139" spans="6:9" x14ac:dyDescent="0.2">
      <c r="F2139" s="17"/>
      <c r="G2139" s="17"/>
      <c r="H2139" s="17"/>
      <c r="I2139" s="17"/>
    </row>
    <row r="2140" spans="6:9" x14ac:dyDescent="0.2">
      <c r="F2140" s="17"/>
      <c r="G2140" s="17"/>
      <c r="H2140" s="17"/>
      <c r="I2140" s="17"/>
    </row>
    <row r="2141" spans="6:9" x14ac:dyDescent="0.2">
      <c r="F2141" s="17"/>
      <c r="G2141" s="17"/>
      <c r="H2141" s="17"/>
      <c r="I2141" s="17"/>
    </row>
    <row r="2142" spans="6:9" x14ac:dyDescent="0.2">
      <c r="F2142" s="17"/>
      <c r="G2142" s="17"/>
      <c r="H2142" s="17"/>
      <c r="I2142" s="17"/>
    </row>
    <row r="2143" spans="6:9" x14ac:dyDescent="0.2">
      <c r="F2143" s="17"/>
      <c r="G2143" s="17"/>
      <c r="H2143" s="17"/>
      <c r="I2143" s="17"/>
    </row>
    <row r="2144" spans="6:9" x14ac:dyDescent="0.2">
      <c r="F2144" s="17"/>
      <c r="G2144" s="17"/>
      <c r="H2144" s="17"/>
      <c r="I2144" s="17"/>
    </row>
    <row r="2145" spans="6:9" x14ac:dyDescent="0.2">
      <c r="F2145" s="17"/>
      <c r="G2145" s="17"/>
      <c r="H2145" s="17"/>
      <c r="I2145" s="17"/>
    </row>
    <row r="2146" spans="6:9" x14ac:dyDescent="0.2">
      <c r="F2146" s="17"/>
      <c r="G2146" s="17"/>
      <c r="H2146" s="17"/>
      <c r="I2146" s="17"/>
    </row>
    <row r="2147" spans="6:9" x14ac:dyDescent="0.2">
      <c r="F2147" s="17"/>
      <c r="G2147" s="17"/>
      <c r="H2147" s="17"/>
      <c r="I2147" s="17"/>
    </row>
    <row r="2148" spans="6:9" x14ac:dyDescent="0.2">
      <c r="F2148" s="17"/>
      <c r="G2148" s="17"/>
      <c r="H2148" s="17"/>
      <c r="I2148" s="17"/>
    </row>
    <row r="2149" spans="6:9" x14ac:dyDescent="0.2">
      <c r="F2149" s="17"/>
      <c r="G2149" s="17"/>
      <c r="H2149" s="17"/>
      <c r="I2149" s="17"/>
    </row>
    <row r="2150" spans="6:9" x14ac:dyDescent="0.2">
      <c r="F2150" s="17"/>
      <c r="G2150" s="17"/>
      <c r="H2150" s="17"/>
      <c r="I2150" s="17"/>
    </row>
    <row r="2151" spans="6:9" x14ac:dyDescent="0.2">
      <c r="F2151" s="17"/>
      <c r="G2151" s="17"/>
      <c r="H2151" s="17"/>
      <c r="I2151" s="17"/>
    </row>
    <row r="2152" spans="6:9" x14ac:dyDescent="0.2">
      <c r="F2152" s="17"/>
      <c r="G2152" s="17"/>
      <c r="H2152" s="17"/>
      <c r="I2152" s="17"/>
    </row>
    <row r="2153" spans="6:9" x14ac:dyDescent="0.2">
      <c r="F2153" s="17"/>
      <c r="G2153" s="17"/>
      <c r="H2153" s="17"/>
      <c r="I2153" s="17"/>
    </row>
    <row r="2154" spans="6:9" x14ac:dyDescent="0.2">
      <c r="F2154" s="17"/>
      <c r="G2154" s="17"/>
      <c r="H2154" s="17"/>
      <c r="I2154" s="17"/>
    </row>
    <row r="2155" spans="6:9" x14ac:dyDescent="0.2">
      <c r="F2155" s="17"/>
      <c r="G2155" s="17"/>
      <c r="H2155" s="17"/>
      <c r="I2155" s="17"/>
    </row>
    <row r="2156" spans="6:9" x14ac:dyDescent="0.2">
      <c r="F2156" s="17"/>
      <c r="G2156" s="17"/>
      <c r="H2156" s="17"/>
      <c r="I2156" s="17"/>
    </row>
    <row r="2157" spans="6:9" x14ac:dyDescent="0.2">
      <c r="F2157" s="17"/>
      <c r="G2157" s="17"/>
      <c r="H2157" s="17"/>
      <c r="I2157" s="17"/>
    </row>
    <row r="2158" spans="6:9" x14ac:dyDescent="0.2">
      <c r="F2158" s="17"/>
      <c r="G2158" s="17"/>
      <c r="H2158" s="17"/>
      <c r="I2158" s="17"/>
    </row>
    <row r="2159" spans="6:9" x14ac:dyDescent="0.2">
      <c r="F2159" s="17"/>
      <c r="G2159" s="17"/>
      <c r="H2159" s="17"/>
      <c r="I2159" s="17"/>
    </row>
    <row r="2160" spans="6:9" x14ac:dyDescent="0.2">
      <c r="F2160" s="17"/>
      <c r="G2160" s="17"/>
      <c r="H2160" s="17"/>
      <c r="I2160" s="17"/>
    </row>
    <row r="2161" spans="6:9" x14ac:dyDescent="0.2">
      <c r="F2161" s="17"/>
      <c r="G2161" s="17"/>
      <c r="H2161" s="17"/>
      <c r="I2161" s="17"/>
    </row>
    <row r="2162" spans="6:9" x14ac:dyDescent="0.2">
      <c r="F2162" s="17"/>
      <c r="G2162" s="17"/>
      <c r="H2162" s="17"/>
      <c r="I2162" s="17"/>
    </row>
    <row r="2163" spans="6:9" x14ac:dyDescent="0.2">
      <c r="F2163" s="17"/>
      <c r="G2163" s="17"/>
      <c r="H2163" s="17"/>
      <c r="I2163" s="17"/>
    </row>
    <row r="2164" spans="6:9" x14ac:dyDescent="0.2">
      <c r="F2164" s="17"/>
      <c r="G2164" s="17"/>
      <c r="H2164" s="17"/>
      <c r="I2164" s="17"/>
    </row>
    <row r="2165" spans="6:9" x14ac:dyDescent="0.2">
      <c r="F2165" s="17"/>
      <c r="G2165" s="17"/>
      <c r="H2165" s="17"/>
      <c r="I2165" s="17"/>
    </row>
  </sheetData>
  <mergeCells count="9">
    <mergeCell ref="A66:F66"/>
    <mergeCell ref="A1:I1"/>
    <mergeCell ref="A2:A4"/>
    <mergeCell ref="B2:B4"/>
    <mergeCell ref="C2:C4"/>
    <mergeCell ref="D2:D4"/>
    <mergeCell ref="E2:E4"/>
    <mergeCell ref="F2:G2"/>
    <mergeCell ref="H2:I2"/>
  </mergeCells>
  <phoneticPr fontId="8" type="noConversion"/>
  <pageMargins left="0.78740157480314998" right="0.39370078740157499" top="0.78740157480314998" bottom="0.59055118110236204" header="0.31496062992126" footer="0.31496062992126"/>
  <pageSetup paperSize="9" scale="90" firstPageNumber="10" orientation="portrait" useFirstPageNumber="1" r:id="rId1"/>
  <headerFooter>
    <oddHeader>&amp;L&amp;"Times New Roman,Regular"Annex A - Bill of Quantities&amp;R&amp;"Times New Roman,Regular"&amp;P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2147"/>
  <sheetViews>
    <sheetView showZeros="0" view="pageBreakPreview" zoomScaleNormal="100" zoomScaleSheetLayoutView="100" workbookViewId="0">
      <selection activeCell="C24" sqref="C24"/>
    </sheetView>
  </sheetViews>
  <sheetFormatPr defaultColWidth="11.7109375" defaultRowHeight="12" x14ac:dyDescent="0.2"/>
  <cols>
    <col min="1" max="1" width="8.7109375" style="1" customWidth="1"/>
    <col min="2" max="2" width="7.7109375" style="1" customWidth="1"/>
    <col min="3" max="3" width="26.85546875" style="1" customWidth="1"/>
    <col min="4" max="5" width="5.7109375" style="1" customWidth="1"/>
    <col min="6" max="9" width="9.7109375" style="1" customWidth="1"/>
    <col min="10" max="16384" width="11.7109375" style="1"/>
  </cols>
  <sheetData>
    <row r="1" spans="1:9" x14ac:dyDescent="0.2">
      <c r="A1" s="113" t="s">
        <v>195</v>
      </c>
      <c r="B1" s="113"/>
      <c r="C1" s="113"/>
      <c r="D1" s="113"/>
      <c r="E1" s="113"/>
      <c r="F1" s="113"/>
      <c r="G1" s="113"/>
      <c r="H1" s="113"/>
      <c r="I1" s="113"/>
    </row>
    <row r="2" spans="1:9" ht="12" customHeight="1" x14ac:dyDescent="0.2">
      <c r="A2" s="107" t="s">
        <v>13</v>
      </c>
      <c r="B2" s="110" t="s">
        <v>15</v>
      </c>
      <c r="C2" s="110" t="s">
        <v>0</v>
      </c>
      <c r="D2" s="110" t="s">
        <v>1</v>
      </c>
      <c r="E2" s="110" t="s">
        <v>2</v>
      </c>
      <c r="F2" s="114" t="s">
        <v>3</v>
      </c>
      <c r="G2" s="114"/>
      <c r="H2" s="114" t="s">
        <v>4</v>
      </c>
      <c r="I2" s="115"/>
    </row>
    <row r="3" spans="1:9" ht="12.75" customHeight="1" x14ac:dyDescent="0.2">
      <c r="A3" s="108"/>
      <c r="B3" s="111"/>
      <c r="C3" s="111"/>
      <c r="D3" s="111"/>
      <c r="E3" s="111"/>
      <c r="F3" s="18" t="s">
        <v>5</v>
      </c>
      <c r="G3" s="18" t="s">
        <v>6</v>
      </c>
      <c r="H3" s="18" t="s">
        <v>5</v>
      </c>
      <c r="I3" s="19" t="s">
        <v>6</v>
      </c>
    </row>
    <row r="4" spans="1:9" x14ac:dyDescent="0.2">
      <c r="A4" s="109"/>
      <c r="B4" s="112"/>
      <c r="C4" s="112"/>
      <c r="D4" s="112"/>
      <c r="E4" s="112"/>
      <c r="F4" s="20" t="s">
        <v>11</v>
      </c>
      <c r="G4" s="20" t="s">
        <v>11</v>
      </c>
      <c r="H4" s="20" t="s">
        <v>11</v>
      </c>
      <c r="I4" s="21" t="s">
        <v>11</v>
      </c>
    </row>
    <row r="5" spans="1:9" ht="24" x14ac:dyDescent="0.2">
      <c r="A5" s="2">
        <v>7</v>
      </c>
      <c r="B5" s="9"/>
      <c r="C5" s="47" t="s">
        <v>215</v>
      </c>
      <c r="D5" s="4"/>
      <c r="E5" s="5"/>
      <c r="F5" s="28"/>
      <c r="G5" s="28"/>
      <c r="H5" s="28"/>
      <c r="I5" s="29"/>
    </row>
    <row r="6" spans="1:9" x14ac:dyDescent="0.2">
      <c r="A6" s="37"/>
      <c r="B6" s="9"/>
      <c r="C6" s="48"/>
      <c r="D6" s="39"/>
      <c r="E6" s="40"/>
      <c r="F6" s="30"/>
      <c r="G6" s="30"/>
      <c r="H6" s="30"/>
      <c r="I6" s="31"/>
    </row>
    <row r="7" spans="1:9" ht="96" x14ac:dyDescent="0.2">
      <c r="A7" s="23">
        <v>7.1</v>
      </c>
      <c r="B7" s="9"/>
      <c r="C7" s="44" t="s">
        <v>229</v>
      </c>
      <c r="D7" s="24" t="s">
        <v>7</v>
      </c>
      <c r="E7" s="88">
        <v>26</v>
      </c>
      <c r="F7" s="25"/>
      <c r="G7" s="25">
        <f>F7*E7</f>
        <v>0</v>
      </c>
      <c r="H7" s="25"/>
      <c r="I7" s="43">
        <f>H7*E7</f>
        <v>0</v>
      </c>
    </row>
    <row r="8" spans="1:9" x14ac:dyDescent="0.2">
      <c r="A8" s="37"/>
      <c r="B8" s="9"/>
      <c r="C8" s="48"/>
      <c r="D8" s="39"/>
      <c r="E8" s="40"/>
      <c r="F8" s="30"/>
      <c r="G8" s="30"/>
      <c r="H8" s="30"/>
      <c r="I8" s="31"/>
    </row>
    <row r="9" spans="1:9" ht="72" x14ac:dyDescent="0.2">
      <c r="A9" s="23">
        <v>7.2</v>
      </c>
      <c r="B9" s="9"/>
      <c r="C9" s="44" t="s">
        <v>196</v>
      </c>
      <c r="D9" s="24" t="s">
        <v>191</v>
      </c>
      <c r="E9" s="88">
        <v>1</v>
      </c>
      <c r="F9" s="27"/>
      <c r="G9" s="25">
        <f>F9*E9</f>
        <v>0</v>
      </c>
      <c r="H9" s="27"/>
      <c r="I9" s="43">
        <f>H9*E9</f>
        <v>0</v>
      </c>
    </row>
    <row r="10" spans="1:9" x14ac:dyDescent="0.2">
      <c r="A10" s="37"/>
      <c r="B10" s="9"/>
      <c r="C10" s="48"/>
      <c r="D10" s="39"/>
      <c r="E10" s="40"/>
      <c r="F10" s="30"/>
      <c r="G10" s="30"/>
      <c r="H10" s="30"/>
      <c r="I10" s="31"/>
    </row>
    <row r="11" spans="1:9" ht="60" x14ac:dyDescent="0.2">
      <c r="A11" s="37">
        <v>7.3</v>
      </c>
      <c r="B11" s="9"/>
      <c r="C11" s="41" t="s">
        <v>202</v>
      </c>
      <c r="D11" s="39"/>
      <c r="E11" s="24"/>
      <c r="F11" s="27"/>
      <c r="G11" s="45"/>
      <c r="H11" s="45"/>
      <c r="I11" s="46"/>
    </row>
    <row r="12" spans="1:9" x14ac:dyDescent="0.2">
      <c r="A12" s="37"/>
      <c r="B12" s="9"/>
      <c r="C12" s="93" t="s">
        <v>111</v>
      </c>
      <c r="D12" s="24"/>
      <c r="E12" s="24"/>
      <c r="F12" s="27"/>
      <c r="G12" s="45"/>
      <c r="H12" s="45"/>
      <c r="I12" s="46"/>
    </row>
    <row r="13" spans="1:9" x14ac:dyDescent="0.2">
      <c r="A13" s="37"/>
      <c r="B13" s="9"/>
      <c r="C13" s="48"/>
      <c r="D13" s="39"/>
      <c r="E13" s="40"/>
      <c r="F13" s="30"/>
      <c r="G13" s="30"/>
      <c r="H13" s="30"/>
      <c r="I13" s="31"/>
    </row>
    <row r="14" spans="1:9" x14ac:dyDescent="0.2">
      <c r="A14" s="37"/>
      <c r="B14" s="9"/>
      <c r="C14" s="48"/>
      <c r="D14" s="39"/>
      <c r="E14" s="40"/>
      <c r="F14" s="30"/>
      <c r="G14" s="30"/>
      <c r="H14" s="30"/>
      <c r="I14" s="31"/>
    </row>
    <row r="15" spans="1:9" x14ac:dyDescent="0.2">
      <c r="A15" s="37"/>
      <c r="B15" s="9"/>
      <c r="C15" s="48"/>
      <c r="D15" s="39"/>
      <c r="E15" s="40"/>
      <c r="F15" s="30"/>
      <c r="G15" s="30"/>
      <c r="H15" s="30"/>
      <c r="I15" s="31"/>
    </row>
    <row r="16" spans="1:9" x14ac:dyDescent="0.2">
      <c r="A16" s="37"/>
      <c r="B16" s="9"/>
      <c r="C16" s="48"/>
      <c r="D16" s="39"/>
      <c r="E16" s="40"/>
      <c r="F16" s="30"/>
      <c r="G16" s="30"/>
      <c r="H16" s="30"/>
      <c r="I16" s="31"/>
    </row>
    <row r="17" spans="1:9" x14ac:dyDescent="0.2">
      <c r="A17" s="37"/>
      <c r="B17" s="9"/>
      <c r="C17" s="48"/>
      <c r="D17" s="39"/>
      <c r="E17" s="40"/>
      <c r="F17" s="30"/>
      <c r="G17" s="30"/>
      <c r="H17" s="30"/>
      <c r="I17" s="31"/>
    </row>
    <row r="18" spans="1:9" x14ac:dyDescent="0.2">
      <c r="A18" s="37"/>
      <c r="B18" s="9"/>
      <c r="C18" s="48"/>
      <c r="D18" s="39"/>
      <c r="E18" s="40"/>
      <c r="F18" s="30"/>
      <c r="G18" s="30"/>
      <c r="H18" s="30"/>
      <c r="I18" s="31"/>
    </row>
    <row r="19" spans="1:9" x14ac:dyDescent="0.2">
      <c r="A19" s="37"/>
      <c r="B19" s="9"/>
      <c r="C19" s="48"/>
      <c r="D19" s="39"/>
      <c r="E19" s="40"/>
      <c r="F19" s="30"/>
      <c r="G19" s="30"/>
      <c r="H19" s="30"/>
      <c r="I19" s="31"/>
    </row>
    <row r="20" spans="1:9" x14ac:dyDescent="0.2">
      <c r="A20" s="37"/>
      <c r="B20" s="9"/>
      <c r="C20" s="48"/>
      <c r="D20" s="39"/>
      <c r="E20" s="40"/>
      <c r="F20" s="30"/>
      <c r="G20" s="30"/>
      <c r="H20" s="30"/>
      <c r="I20" s="31"/>
    </row>
    <row r="21" spans="1:9" x14ac:dyDescent="0.2">
      <c r="A21" s="37"/>
      <c r="B21" s="9"/>
      <c r="C21" s="48"/>
      <c r="D21" s="39"/>
      <c r="E21" s="40"/>
      <c r="F21" s="30"/>
      <c r="G21" s="30"/>
      <c r="H21" s="30"/>
      <c r="I21" s="31"/>
    </row>
    <row r="22" spans="1:9" x14ac:dyDescent="0.2">
      <c r="A22" s="37"/>
      <c r="B22" s="9"/>
      <c r="C22" s="48"/>
      <c r="D22" s="39"/>
      <c r="E22" s="40"/>
      <c r="F22" s="30"/>
      <c r="G22" s="30"/>
      <c r="H22" s="30"/>
      <c r="I22" s="31"/>
    </row>
    <row r="23" spans="1:9" x14ac:dyDescent="0.2">
      <c r="A23" s="37"/>
      <c r="B23" s="9"/>
      <c r="C23" s="48"/>
      <c r="D23" s="39"/>
      <c r="E23" s="40"/>
      <c r="F23" s="30"/>
      <c r="G23" s="30"/>
      <c r="H23" s="30"/>
      <c r="I23" s="31"/>
    </row>
    <row r="24" spans="1:9" x14ac:dyDescent="0.2">
      <c r="A24" s="37"/>
      <c r="B24" s="9"/>
      <c r="C24" s="10"/>
      <c r="D24" s="24"/>
      <c r="E24" s="24"/>
      <c r="F24" s="25"/>
      <c r="G24" s="25"/>
      <c r="H24" s="25"/>
      <c r="I24" s="43"/>
    </row>
    <row r="25" spans="1:9" x14ac:dyDescent="0.2">
      <c r="A25" s="37"/>
      <c r="B25" s="9"/>
      <c r="C25" s="48"/>
      <c r="D25" s="39"/>
      <c r="E25" s="40"/>
      <c r="F25" s="30"/>
      <c r="G25" s="30"/>
      <c r="H25" s="30"/>
      <c r="I25" s="31"/>
    </row>
    <row r="26" spans="1:9" x14ac:dyDescent="0.2">
      <c r="A26" s="37"/>
      <c r="B26" s="9"/>
      <c r="C26" s="10"/>
      <c r="D26" s="24"/>
      <c r="E26" s="24"/>
      <c r="F26" s="25"/>
      <c r="G26" s="25"/>
      <c r="H26" s="25"/>
      <c r="I26" s="43"/>
    </row>
    <row r="27" spans="1:9" x14ac:dyDescent="0.2">
      <c r="A27" s="37"/>
      <c r="B27" s="9"/>
      <c r="C27" s="26"/>
      <c r="D27" s="24"/>
      <c r="E27" s="24"/>
      <c r="F27" s="45"/>
      <c r="G27" s="45"/>
      <c r="H27" s="45"/>
      <c r="I27" s="46"/>
    </row>
    <row r="28" spans="1:9" x14ac:dyDescent="0.2">
      <c r="A28" s="37"/>
      <c r="B28" s="9"/>
      <c r="C28" s="48"/>
      <c r="D28" s="24"/>
      <c r="E28" s="24"/>
      <c r="F28" s="45"/>
      <c r="G28" s="45"/>
      <c r="H28" s="45"/>
      <c r="I28" s="46"/>
    </row>
    <row r="29" spans="1:9" x14ac:dyDescent="0.2">
      <c r="A29" s="37"/>
      <c r="B29" s="9"/>
      <c r="C29" s="48"/>
      <c r="D29" s="39"/>
      <c r="E29" s="40"/>
      <c r="F29" s="30"/>
      <c r="G29" s="30"/>
      <c r="H29" s="30"/>
      <c r="I29" s="31"/>
    </row>
    <row r="30" spans="1:9" x14ac:dyDescent="0.2">
      <c r="A30" s="37"/>
      <c r="B30" s="9"/>
      <c r="C30" s="48"/>
      <c r="D30" s="39"/>
      <c r="E30" s="40"/>
      <c r="F30" s="30"/>
      <c r="G30" s="30"/>
      <c r="H30" s="30"/>
      <c r="I30" s="31"/>
    </row>
    <row r="31" spans="1:9" x14ac:dyDescent="0.2">
      <c r="A31" s="37"/>
      <c r="B31" s="9"/>
      <c r="C31" s="48"/>
      <c r="D31" s="39"/>
      <c r="E31" s="40"/>
      <c r="F31" s="30"/>
      <c r="G31" s="30"/>
      <c r="H31" s="30"/>
      <c r="I31" s="31"/>
    </row>
    <row r="32" spans="1:9" x14ac:dyDescent="0.2">
      <c r="A32" s="37"/>
      <c r="B32" s="9"/>
      <c r="C32" s="48"/>
      <c r="D32" s="39"/>
      <c r="E32" s="40"/>
      <c r="F32" s="30"/>
      <c r="G32" s="30"/>
      <c r="H32" s="30"/>
      <c r="I32" s="31"/>
    </row>
    <row r="33" spans="1:9" x14ac:dyDescent="0.2">
      <c r="A33" s="37"/>
      <c r="B33" s="9"/>
      <c r="C33" s="48"/>
      <c r="D33" s="39"/>
      <c r="E33" s="40"/>
      <c r="F33" s="30"/>
      <c r="G33" s="30"/>
      <c r="H33" s="30"/>
      <c r="I33" s="31"/>
    </row>
    <row r="34" spans="1:9" x14ac:dyDescent="0.2">
      <c r="A34" s="37"/>
      <c r="B34" s="9"/>
      <c r="C34" s="48"/>
      <c r="D34" s="39"/>
      <c r="E34" s="40"/>
      <c r="F34" s="30"/>
      <c r="G34" s="30"/>
      <c r="H34" s="30"/>
      <c r="I34" s="31"/>
    </row>
    <row r="35" spans="1:9" x14ac:dyDescent="0.2">
      <c r="A35" s="37"/>
      <c r="B35" s="9"/>
      <c r="C35" s="48"/>
      <c r="D35" s="39"/>
      <c r="E35" s="40"/>
      <c r="F35" s="30"/>
      <c r="G35" s="30"/>
      <c r="H35" s="30"/>
      <c r="I35" s="31"/>
    </row>
    <row r="36" spans="1:9" x14ac:dyDescent="0.2">
      <c r="A36" s="37"/>
      <c r="B36" s="9"/>
      <c r="C36" s="48"/>
      <c r="D36" s="39"/>
      <c r="E36" s="40"/>
      <c r="F36" s="30"/>
      <c r="G36" s="30"/>
      <c r="H36" s="30"/>
      <c r="I36" s="31"/>
    </row>
    <row r="37" spans="1:9" x14ac:dyDescent="0.2">
      <c r="A37" s="37"/>
      <c r="B37" s="9"/>
      <c r="C37" s="48"/>
      <c r="D37" s="39"/>
      <c r="E37" s="40"/>
      <c r="F37" s="30"/>
      <c r="G37" s="30"/>
      <c r="H37" s="30"/>
      <c r="I37" s="31"/>
    </row>
    <row r="38" spans="1:9" x14ac:dyDescent="0.2">
      <c r="A38" s="37"/>
      <c r="B38" s="9"/>
      <c r="C38" s="48"/>
      <c r="D38" s="39"/>
      <c r="E38" s="40"/>
      <c r="F38" s="30"/>
      <c r="G38" s="30"/>
      <c r="H38" s="30"/>
      <c r="I38" s="31"/>
    </row>
    <row r="39" spans="1:9" x14ac:dyDescent="0.2">
      <c r="A39" s="37"/>
      <c r="B39" s="9"/>
      <c r="C39" s="48"/>
      <c r="D39" s="39"/>
      <c r="E39" s="40"/>
      <c r="F39" s="30"/>
      <c r="G39" s="30"/>
      <c r="H39" s="30"/>
      <c r="I39" s="31"/>
    </row>
    <row r="40" spans="1:9" x14ac:dyDescent="0.2">
      <c r="A40" s="37"/>
      <c r="B40" s="9"/>
      <c r="C40" s="48"/>
      <c r="D40" s="39"/>
      <c r="E40" s="40"/>
      <c r="F40" s="30"/>
      <c r="G40" s="30"/>
      <c r="H40" s="30"/>
      <c r="I40" s="31"/>
    </row>
    <row r="41" spans="1:9" x14ac:dyDescent="0.2">
      <c r="A41" s="37"/>
      <c r="B41" s="9"/>
      <c r="C41" s="48"/>
      <c r="D41" s="39"/>
      <c r="E41" s="40"/>
      <c r="F41" s="30"/>
      <c r="G41" s="30"/>
      <c r="H41" s="30"/>
      <c r="I41" s="31"/>
    </row>
    <row r="42" spans="1:9" x14ac:dyDescent="0.2">
      <c r="A42" s="37"/>
      <c r="B42" s="9"/>
      <c r="C42" s="48"/>
      <c r="D42" s="39"/>
      <c r="E42" s="40"/>
      <c r="F42" s="30"/>
      <c r="G42" s="30"/>
      <c r="H42" s="30"/>
      <c r="I42" s="31"/>
    </row>
    <row r="43" spans="1:9" x14ac:dyDescent="0.2">
      <c r="A43" s="37"/>
      <c r="B43" s="9"/>
      <c r="C43" s="48"/>
      <c r="D43" s="39"/>
      <c r="E43" s="40"/>
      <c r="F43" s="30"/>
      <c r="G43" s="30"/>
      <c r="H43" s="30"/>
      <c r="I43" s="31"/>
    </row>
    <row r="44" spans="1:9" x14ac:dyDescent="0.2">
      <c r="A44" s="37"/>
      <c r="B44" s="9"/>
      <c r="C44" s="48"/>
      <c r="D44" s="39"/>
      <c r="E44" s="40"/>
      <c r="F44" s="30"/>
      <c r="G44" s="30"/>
      <c r="H44" s="30"/>
      <c r="I44" s="31"/>
    </row>
    <row r="45" spans="1:9" x14ac:dyDescent="0.2">
      <c r="A45" s="37"/>
      <c r="B45" s="9"/>
      <c r="C45" s="48"/>
      <c r="D45" s="39"/>
      <c r="E45" s="40"/>
      <c r="F45" s="30"/>
      <c r="G45" s="30"/>
      <c r="H45" s="30"/>
      <c r="I45" s="31"/>
    </row>
    <row r="46" spans="1:9" x14ac:dyDescent="0.2">
      <c r="A46" s="37"/>
      <c r="B46" s="9"/>
      <c r="C46" s="48"/>
      <c r="D46" s="39"/>
      <c r="E46" s="40"/>
      <c r="F46" s="30"/>
      <c r="G46" s="30"/>
      <c r="H46" s="30"/>
      <c r="I46" s="31"/>
    </row>
    <row r="47" spans="1:9" x14ac:dyDescent="0.2">
      <c r="A47" s="37"/>
      <c r="B47" s="9"/>
      <c r="C47" s="48"/>
      <c r="D47" s="39"/>
      <c r="E47" s="40"/>
      <c r="F47" s="30"/>
      <c r="G47" s="30"/>
      <c r="H47" s="30"/>
      <c r="I47" s="31"/>
    </row>
    <row r="48" spans="1:9" ht="12" customHeight="1" x14ac:dyDescent="0.2">
      <c r="A48" s="103" t="s">
        <v>14</v>
      </c>
      <c r="B48" s="104"/>
      <c r="C48" s="104"/>
      <c r="D48" s="104"/>
      <c r="E48" s="104"/>
      <c r="F48" s="105"/>
      <c r="G48" s="51">
        <f>SUM(G5:G47)</f>
        <v>0</v>
      </c>
      <c r="H48" s="77"/>
      <c r="I48" s="78">
        <f>SUM(I5:I47)</f>
        <v>0</v>
      </c>
    </row>
    <row r="49" spans="1:9" x14ac:dyDescent="0.2">
      <c r="A49" s="12"/>
      <c r="B49" s="12"/>
      <c r="C49" s="13"/>
      <c r="D49" s="13"/>
      <c r="E49" s="13"/>
      <c r="F49" s="15"/>
      <c r="G49" s="15"/>
      <c r="H49" s="15"/>
      <c r="I49" s="15"/>
    </row>
    <row r="50" spans="1:9" x14ac:dyDescent="0.2">
      <c r="A50" s="12"/>
      <c r="B50" s="12"/>
      <c r="C50" s="13"/>
      <c r="D50" s="13"/>
      <c r="E50" s="13"/>
      <c r="F50" s="15"/>
      <c r="G50" s="15"/>
      <c r="H50" s="15"/>
      <c r="I50" s="15"/>
    </row>
    <row r="51" spans="1:9" x14ac:dyDescent="0.2">
      <c r="A51" s="12"/>
      <c r="B51" s="12"/>
      <c r="C51" s="13"/>
      <c r="D51" s="13"/>
      <c r="E51" s="13"/>
      <c r="F51" s="15"/>
      <c r="G51" s="15"/>
      <c r="H51" s="15"/>
      <c r="I51" s="15"/>
    </row>
    <row r="52" spans="1:9" x14ac:dyDescent="0.2">
      <c r="A52" s="12"/>
      <c r="B52" s="12"/>
      <c r="C52" s="13"/>
      <c r="D52" s="13"/>
      <c r="E52" s="13"/>
      <c r="F52" s="15"/>
      <c r="G52" s="15"/>
      <c r="H52" s="15"/>
      <c r="I52" s="15"/>
    </row>
    <row r="53" spans="1:9" x14ac:dyDescent="0.2">
      <c r="A53" s="12"/>
      <c r="B53" s="12"/>
      <c r="C53" s="13"/>
      <c r="D53" s="13"/>
      <c r="E53" s="13"/>
      <c r="F53" s="15"/>
      <c r="G53" s="15"/>
      <c r="H53" s="15"/>
      <c r="I53" s="15"/>
    </row>
    <row r="54" spans="1:9" x14ac:dyDescent="0.2">
      <c r="A54" s="12"/>
      <c r="B54" s="12"/>
      <c r="C54" s="13"/>
      <c r="D54" s="13"/>
      <c r="E54" s="13"/>
      <c r="F54" s="15"/>
      <c r="G54" s="15"/>
      <c r="H54" s="15"/>
      <c r="I54" s="15"/>
    </row>
    <row r="55" spans="1:9" x14ac:dyDescent="0.2">
      <c r="A55" s="12"/>
      <c r="B55" s="12"/>
      <c r="C55" s="13"/>
      <c r="D55" s="13"/>
      <c r="E55" s="13"/>
      <c r="F55" s="15"/>
      <c r="G55" s="15"/>
      <c r="H55" s="15"/>
      <c r="I55" s="15"/>
    </row>
    <row r="56" spans="1:9" x14ac:dyDescent="0.2">
      <c r="A56" s="12"/>
      <c r="B56" s="12"/>
      <c r="C56" s="13"/>
      <c r="D56" s="13"/>
      <c r="E56" s="13"/>
      <c r="F56" s="15"/>
      <c r="G56" s="15"/>
      <c r="H56" s="15"/>
      <c r="I56" s="15"/>
    </row>
    <row r="57" spans="1:9" x14ac:dyDescent="0.2">
      <c r="A57" s="12"/>
      <c r="B57" s="12"/>
      <c r="C57" s="13"/>
      <c r="D57" s="13"/>
      <c r="E57" s="13"/>
      <c r="F57" s="15"/>
      <c r="G57" s="15"/>
      <c r="H57" s="15"/>
      <c r="I57" s="15"/>
    </row>
    <row r="58" spans="1:9" x14ac:dyDescent="0.2">
      <c r="A58" s="12"/>
      <c r="B58" s="12"/>
      <c r="C58" s="13"/>
      <c r="D58" s="13"/>
      <c r="E58" s="13"/>
      <c r="F58" s="15"/>
      <c r="G58" s="15"/>
      <c r="H58" s="15"/>
      <c r="I58" s="15"/>
    </row>
    <row r="59" spans="1:9" x14ac:dyDescent="0.2">
      <c r="A59" s="12"/>
      <c r="B59" s="12"/>
      <c r="C59" s="13"/>
      <c r="D59" s="13"/>
      <c r="E59" s="13"/>
      <c r="F59" s="15"/>
      <c r="G59" s="15"/>
      <c r="H59" s="15"/>
      <c r="I59" s="15"/>
    </row>
    <row r="60" spans="1:9" x14ac:dyDescent="0.2">
      <c r="A60" s="12"/>
      <c r="B60" s="12"/>
      <c r="C60" s="13"/>
      <c r="D60" s="13"/>
      <c r="E60" s="13"/>
      <c r="F60" s="15"/>
      <c r="G60" s="15"/>
      <c r="H60" s="15"/>
      <c r="I60" s="15"/>
    </row>
    <row r="61" spans="1:9" x14ac:dyDescent="0.2">
      <c r="A61" s="12"/>
      <c r="B61" s="12"/>
      <c r="C61" s="13"/>
      <c r="D61" s="13"/>
      <c r="E61" s="13"/>
      <c r="F61" s="15"/>
      <c r="G61" s="15"/>
      <c r="H61" s="15"/>
      <c r="I61" s="15"/>
    </row>
    <row r="62" spans="1:9" x14ac:dyDescent="0.2">
      <c r="A62" s="12"/>
      <c r="B62" s="12"/>
      <c r="C62" s="13"/>
      <c r="D62" s="13"/>
      <c r="E62" s="13"/>
      <c r="F62" s="15"/>
      <c r="G62" s="15"/>
      <c r="H62" s="15"/>
      <c r="I62" s="15"/>
    </row>
    <row r="63" spans="1:9" x14ac:dyDescent="0.2">
      <c r="A63" s="12"/>
      <c r="B63" s="12"/>
      <c r="C63" s="13"/>
      <c r="D63" s="13"/>
      <c r="E63" s="13"/>
      <c r="F63" s="15"/>
      <c r="G63" s="15"/>
      <c r="H63" s="15"/>
      <c r="I63" s="15"/>
    </row>
    <row r="64" spans="1:9" x14ac:dyDescent="0.2">
      <c r="A64" s="12"/>
      <c r="B64" s="12"/>
      <c r="C64" s="13"/>
      <c r="D64" s="13"/>
      <c r="E64" s="13"/>
      <c r="F64" s="15"/>
      <c r="G64" s="15"/>
      <c r="H64" s="15"/>
      <c r="I64" s="15"/>
    </row>
    <row r="65" spans="1:9" x14ac:dyDescent="0.2">
      <c r="A65" s="12"/>
      <c r="B65" s="12"/>
      <c r="C65" s="13"/>
      <c r="D65" s="13"/>
      <c r="E65" s="13"/>
      <c r="F65" s="15"/>
      <c r="G65" s="15"/>
      <c r="H65" s="15"/>
      <c r="I65" s="15"/>
    </row>
    <row r="66" spans="1:9" x14ac:dyDescent="0.2">
      <c r="A66" s="12"/>
      <c r="B66" s="12"/>
      <c r="C66" s="13"/>
      <c r="D66" s="13"/>
      <c r="E66" s="13"/>
      <c r="F66" s="15"/>
      <c r="G66" s="15"/>
      <c r="H66" s="15"/>
      <c r="I66" s="15"/>
    </row>
    <row r="67" spans="1:9" x14ac:dyDescent="0.2">
      <c r="A67" s="12"/>
      <c r="B67" s="12"/>
      <c r="C67" s="13"/>
      <c r="D67" s="13"/>
      <c r="E67" s="13"/>
      <c r="F67" s="15"/>
      <c r="G67" s="15"/>
      <c r="H67" s="15"/>
      <c r="I67" s="15"/>
    </row>
    <row r="68" spans="1:9" x14ac:dyDescent="0.2">
      <c r="A68" s="12"/>
      <c r="B68" s="12"/>
      <c r="C68" s="13"/>
      <c r="D68" s="13"/>
      <c r="E68" s="13"/>
      <c r="F68" s="15"/>
      <c r="G68" s="15"/>
      <c r="H68" s="15"/>
      <c r="I68" s="15"/>
    </row>
    <row r="69" spans="1:9" x14ac:dyDescent="0.2">
      <c r="A69" s="12"/>
      <c r="B69" s="12"/>
      <c r="C69" s="13"/>
      <c r="D69" s="13"/>
      <c r="E69" s="13"/>
      <c r="F69" s="15"/>
      <c r="G69" s="15"/>
      <c r="H69" s="15"/>
      <c r="I69" s="15"/>
    </row>
    <row r="70" spans="1:9" x14ac:dyDescent="0.2">
      <c r="A70" s="12"/>
      <c r="B70" s="12"/>
      <c r="C70" s="13"/>
      <c r="D70" s="13"/>
      <c r="E70" s="13"/>
      <c r="F70" s="15"/>
      <c r="G70" s="15"/>
      <c r="H70" s="15"/>
      <c r="I70" s="15"/>
    </row>
    <row r="71" spans="1:9" x14ac:dyDescent="0.2">
      <c r="A71" s="12"/>
      <c r="B71" s="12"/>
      <c r="C71" s="13"/>
      <c r="D71" s="13"/>
      <c r="E71" s="13"/>
      <c r="F71" s="15"/>
      <c r="G71" s="15"/>
      <c r="H71" s="15"/>
      <c r="I71" s="15"/>
    </row>
    <row r="72" spans="1:9" x14ac:dyDescent="0.2">
      <c r="A72" s="12"/>
      <c r="B72" s="12"/>
      <c r="C72" s="13"/>
      <c r="D72" s="13"/>
      <c r="E72" s="13"/>
      <c r="F72" s="15"/>
      <c r="G72" s="15"/>
      <c r="H72" s="15"/>
      <c r="I72" s="15"/>
    </row>
    <row r="73" spans="1:9" x14ac:dyDescent="0.2">
      <c r="A73" s="12"/>
      <c r="B73" s="12"/>
      <c r="C73" s="13"/>
      <c r="D73" s="13"/>
      <c r="E73" s="13"/>
      <c r="F73" s="15"/>
      <c r="G73" s="15"/>
      <c r="H73" s="15"/>
      <c r="I73" s="15"/>
    </row>
    <row r="74" spans="1:9" x14ac:dyDescent="0.2">
      <c r="A74" s="12"/>
      <c r="B74" s="12"/>
      <c r="C74" s="13"/>
      <c r="D74" s="13"/>
      <c r="E74" s="13"/>
      <c r="F74" s="15"/>
      <c r="G74" s="15"/>
      <c r="H74" s="15"/>
      <c r="I74" s="15"/>
    </row>
    <row r="75" spans="1:9" x14ac:dyDescent="0.2">
      <c r="A75" s="12"/>
      <c r="B75" s="12"/>
      <c r="C75" s="13"/>
      <c r="D75" s="13"/>
      <c r="E75" s="13"/>
      <c r="F75" s="15"/>
      <c r="G75" s="15"/>
      <c r="H75" s="15"/>
      <c r="I75" s="15"/>
    </row>
    <row r="76" spans="1:9" x14ac:dyDescent="0.2">
      <c r="A76" s="12"/>
      <c r="B76" s="12"/>
      <c r="C76" s="13"/>
      <c r="D76" s="13"/>
      <c r="E76" s="13"/>
      <c r="F76" s="15"/>
      <c r="G76" s="15"/>
      <c r="H76" s="15"/>
      <c r="I76" s="15"/>
    </row>
    <row r="77" spans="1:9" x14ac:dyDescent="0.2">
      <c r="A77" s="12"/>
      <c r="B77" s="12"/>
      <c r="C77" s="13"/>
      <c r="D77" s="13"/>
      <c r="E77" s="13"/>
      <c r="F77" s="15"/>
      <c r="G77" s="15"/>
      <c r="H77" s="15"/>
      <c r="I77" s="15"/>
    </row>
    <row r="78" spans="1:9" x14ac:dyDescent="0.2">
      <c r="A78" s="12"/>
      <c r="B78" s="12"/>
      <c r="C78" s="13"/>
      <c r="D78" s="13"/>
      <c r="E78" s="13"/>
      <c r="F78" s="15"/>
      <c r="G78" s="15"/>
      <c r="H78" s="15"/>
      <c r="I78" s="15"/>
    </row>
    <row r="79" spans="1:9" x14ac:dyDescent="0.2">
      <c r="A79" s="12"/>
      <c r="B79" s="12"/>
      <c r="C79" s="13"/>
      <c r="D79" s="13"/>
      <c r="E79" s="13"/>
      <c r="F79" s="15"/>
      <c r="G79" s="15"/>
      <c r="H79" s="15"/>
      <c r="I79" s="15"/>
    </row>
    <row r="80" spans="1:9" x14ac:dyDescent="0.2">
      <c r="A80" s="12"/>
      <c r="B80" s="12"/>
      <c r="C80" s="13"/>
      <c r="D80" s="13"/>
      <c r="E80" s="13"/>
      <c r="F80" s="15"/>
      <c r="G80" s="15"/>
      <c r="H80" s="15"/>
      <c r="I80" s="15"/>
    </row>
    <row r="81" spans="1:9" x14ac:dyDescent="0.2">
      <c r="A81" s="12"/>
      <c r="B81" s="12"/>
      <c r="C81" s="13"/>
      <c r="D81" s="13"/>
      <c r="E81" s="13"/>
      <c r="F81" s="15"/>
      <c r="G81" s="15"/>
      <c r="H81" s="15"/>
      <c r="I81" s="15"/>
    </row>
    <row r="82" spans="1:9" x14ac:dyDescent="0.2">
      <c r="A82" s="12"/>
      <c r="B82" s="12"/>
      <c r="C82" s="13"/>
      <c r="D82" s="13"/>
      <c r="E82" s="13"/>
      <c r="F82" s="15"/>
      <c r="G82" s="15"/>
      <c r="H82" s="15"/>
      <c r="I82" s="15"/>
    </row>
    <row r="83" spans="1:9" x14ac:dyDescent="0.2">
      <c r="A83" s="12"/>
      <c r="B83" s="12"/>
      <c r="C83" s="13"/>
      <c r="D83" s="13"/>
      <c r="E83" s="13"/>
      <c r="F83" s="15"/>
      <c r="G83" s="15"/>
      <c r="H83" s="15"/>
      <c r="I83" s="15"/>
    </row>
    <row r="84" spans="1:9" x14ac:dyDescent="0.2">
      <c r="A84" s="12"/>
      <c r="B84" s="12"/>
      <c r="C84" s="13"/>
      <c r="D84" s="13"/>
      <c r="E84" s="13"/>
      <c r="F84" s="15"/>
      <c r="G84" s="15"/>
      <c r="H84" s="15"/>
      <c r="I84" s="15"/>
    </row>
    <row r="85" spans="1:9" x14ac:dyDescent="0.2">
      <c r="A85" s="12"/>
      <c r="B85" s="12"/>
      <c r="C85" s="13"/>
      <c r="D85" s="13"/>
      <c r="E85" s="13"/>
      <c r="F85" s="15"/>
      <c r="G85" s="15"/>
      <c r="H85" s="15"/>
      <c r="I85" s="15"/>
    </row>
    <row r="86" spans="1:9" x14ac:dyDescent="0.2">
      <c r="A86" s="12"/>
      <c r="B86" s="12"/>
      <c r="C86" s="13"/>
      <c r="D86" s="13"/>
      <c r="E86" s="13"/>
      <c r="F86" s="15"/>
      <c r="G86" s="15"/>
      <c r="H86" s="15"/>
      <c r="I86" s="15"/>
    </row>
    <row r="87" spans="1:9" x14ac:dyDescent="0.2">
      <c r="A87" s="12"/>
      <c r="B87" s="12"/>
      <c r="C87" s="13"/>
      <c r="D87" s="13"/>
      <c r="E87" s="13"/>
      <c r="F87" s="15"/>
      <c r="G87" s="15"/>
      <c r="H87" s="15"/>
      <c r="I87" s="15"/>
    </row>
    <row r="88" spans="1:9" x14ac:dyDescent="0.2">
      <c r="A88" s="12"/>
      <c r="B88" s="12"/>
      <c r="C88" s="13"/>
      <c r="D88" s="13"/>
      <c r="E88" s="13"/>
      <c r="F88" s="15"/>
      <c r="G88" s="15"/>
      <c r="H88" s="15"/>
      <c r="I88" s="15"/>
    </row>
    <row r="89" spans="1:9" x14ac:dyDescent="0.2">
      <c r="A89" s="12"/>
      <c r="B89" s="12"/>
      <c r="C89" s="13"/>
      <c r="D89" s="13"/>
      <c r="E89" s="13"/>
      <c r="F89" s="15"/>
      <c r="G89" s="15"/>
      <c r="H89" s="15"/>
      <c r="I89" s="15"/>
    </row>
    <row r="90" spans="1:9" x14ac:dyDescent="0.2">
      <c r="A90" s="12"/>
      <c r="B90" s="12"/>
      <c r="C90" s="13"/>
      <c r="D90" s="13"/>
      <c r="E90" s="13"/>
      <c r="F90" s="15"/>
      <c r="G90" s="15"/>
      <c r="H90" s="15"/>
      <c r="I90" s="15"/>
    </row>
    <row r="91" spans="1:9" x14ac:dyDescent="0.2">
      <c r="A91" s="12"/>
      <c r="B91" s="12"/>
      <c r="C91" s="13"/>
      <c r="D91" s="13"/>
      <c r="E91" s="13"/>
      <c r="F91" s="15"/>
      <c r="G91" s="15"/>
      <c r="H91" s="15"/>
      <c r="I91" s="15"/>
    </row>
    <row r="92" spans="1:9" x14ac:dyDescent="0.2">
      <c r="A92" s="12"/>
      <c r="B92" s="12"/>
      <c r="C92" s="13"/>
      <c r="D92" s="13"/>
      <c r="E92" s="13"/>
      <c r="F92" s="15"/>
      <c r="G92" s="15"/>
      <c r="H92" s="15"/>
      <c r="I92" s="15"/>
    </row>
    <row r="93" spans="1:9" x14ac:dyDescent="0.2">
      <c r="A93" s="12"/>
      <c r="B93" s="12"/>
      <c r="C93" s="13"/>
      <c r="D93" s="13"/>
      <c r="E93" s="13"/>
      <c r="F93" s="15"/>
      <c r="G93" s="15"/>
      <c r="H93" s="15"/>
      <c r="I93" s="15"/>
    </row>
    <row r="94" spans="1:9" x14ac:dyDescent="0.2">
      <c r="A94" s="12"/>
      <c r="B94" s="12"/>
      <c r="C94" s="13"/>
      <c r="D94" s="13"/>
      <c r="E94" s="13"/>
      <c r="F94" s="15"/>
      <c r="G94" s="15"/>
      <c r="H94" s="15"/>
      <c r="I94" s="15"/>
    </row>
    <row r="95" spans="1:9" x14ac:dyDescent="0.2">
      <c r="A95" s="12"/>
      <c r="B95" s="12"/>
      <c r="C95" s="13"/>
      <c r="D95" s="13"/>
      <c r="E95" s="13"/>
      <c r="F95" s="15"/>
      <c r="G95" s="15"/>
      <c r="H95" s="15"/>
      <c r="I95" s="15"/>
    </row>
    <row r="96" spans="1:9" x14ac:dyDescent="0.2">
      <c r="A96" s="12"/>
      <c r="B96" s="12"/>
      <c r="C96" s="13"/>
      <c r="D96" s="13"/>
      <c r="E96" s="13"/>
      <c r="F96" s="15"/>
      <c r="G96" s="15"/>
      <c r="H96" s="15"/>
      <c r="I96" s="15"/>
    </row>
    <row r="97" spans="1:9" x14ac:dyDescent="0.2">
      <c r="A97" s="12"/>
      <c r="B97" s="12"/>
      <c r="C97" s="13"/>
      <c r="D97" s="13"/>
      <c r="E97" s="13"/>
      <c r="F97" s="15"/>
      <c r="G97" s="15"/>
      <c r="H97" s="15"/>
      <c r="I97" s="15"/>
    </row>
    <row r="98" spans="1:9" x14ac:dyDescent="0.2">
      <c r="A98" s="12"/>
      <c r="B98" s="12"/>
      <c r="C98" s="13"/>
      <c r="D98" s="13"/>
      <c r="E98" s="13"/>
      <c r="F98" s="15"/>
      <c r="G98" s="15"/>
      <c r="H98" s="15"/>
      <c r="I98" s="15"/>
    </row>
    <row r="99" spans="1:9" x14ac:dyDescent="0.2">
      <c r="A99" s="12"/>
      <c r="B99" s="12"/>
      <c r="C99" s="13"/>
      <c r="D99" s="13"/>
      <c r="E99" s="13"/>
      <c r="F99" s="15"/>
      <c r="G99" s="15"/>
      <c r="H99" s="15"/>
      <c r="I99" s="15"/>
    </row>
    <row r="100" spans="1:9" x14ac:dyDescent="0.2">
      <c r="A100" s="12"/>
      <c r="B100" s="12"/>
      <c r="C100" s="13"/>
      <c r="D100" s="13"/>
      <c r="E100" s="13"/>
      <c r="F100" s="15"/>
      <c r="G100" s="15"/>
      <c r="H100" s="15"/>
      <c r="I100" s="15"/>
    </row>
    <row r="101" spans="1:9" x14ac:dyDescent="0.2">
      <c r="A101" s="12"/>
      <c r="B101" s="12"/>
      <c r="C101" s="13"/>
      <c r="D101" s="13"/>
      <c r="E101" s="13"/>
      <c r="F101" s="15"/>
      <c r="G101" s="15"/>
      <c r="H101" s="15"/>
      <c r="I101" s="15"/>
    </row>
    <row r="102" spans="1:9" x14ac:dyDescent="0.2">
      <c r="A102" s="12"/>
      <c r="B102" s="12"/>
      <c r="C102" s="13"/>
      <c r="D102" s="13"/>
      <c r="E102" s="13"/>
      <c r="F102" s="15"/>
      <c r="G102" s="15"/>
      <c r="H102" s="15"/>
      <c r="I102" s="15"/>
    </row>
    <row r="103" spans="1:9" x14ac:dyDescent="0.2">
      <c r="A103" s="12"/>
      <c r="B103" s="12"/>
      <c r="C103" s="13"/>
      <c r="D103" s="13"/>
      <c r="E103" s="13"/>
      <c r="F103" s="15"/>
      <c r="G103" s="15"/>
      <c r="H103" s="15"/>
      <c r="I103" s="15"/>
    </row>
    <row r="104" spans="1:9" x14ac:dyDescent="0.2">
      <c r="A104" s="12"/>
      <c r="B104" s="12"/>
      <c r="C104" s="13"/>
      <c r="D104" s="13"/>
      <c r="E104" s="13"/>
      <c r="F104" s="15"/>
      <c r="G104" s="15"/>
      <c r="H104" s="15"/>
      <c r="I104" s="15"/>
    </row>
    <row r="105" spans="1:9" x14ac:dyDescent="0.2">
      <c r="A105" s="12"/>
      <c r="B105" s="12"/>
      <c r="C105" s="13"/>
      <c r="D105" s="13"/>
      <c r="E105" s="13"/>
      <c r="F105" s="15"/>
      <c r="G105" s="15"/>
      <c r="H105" s="15"/>
      <c r="I105" s="15"/>
    </row>
    <row r="106" spans="1:9" x14ac:dyDescent="0.2">
      <c r="A106" s="12"/>
      <c r="B106" s="12"/>
      <c r="C106" s="13"/>
      <c r="D106" s="13"/>
      <c r="E106" s="13"/>
      <c r="F106" s="15"/>
      <c r="G106" s="15"/>
      <c r="H106" s="15"/>
      <c r="I106" s="15"/>
    </row>
    <row r="107" spans="1:9" x14ac:dyDescent="0.2">
      <c r="A107" s="12"/>
      <c r="B107" s="12"/>
      <c r="C107" s="13"/>
      <c r="D107" s="13"/>
      <c r="E107" s="13"/>
      <c r="F107" s="15"/>
      <c r="G107" s="15"/>
      <c r="H107" s="15"/>
      <c r="I107" s="15"/>
    </row>
    <row r="108" spans="1:9" x14ac:dyDescent="0.2">
      <c r="A108" s="12"/>
      <c r="B108" s="12"/>
      <c r="C108" s="13"/>
      <c r="D108" s="13"/>
      <c r="E108" s="13"/>
      <c r="F108" s="15"/>
      <c r="G108" s="15"/>
      <c r="H108" s="15"/>
      <c r="I108" s="15"/>
    </row>
    <row r="109" spans="1:9" x14ac:dyDescent="0.2">
      <c r="A109" s="12"/>
      <c r="B109" s="12"/>
      <c r="C109" s="13"/>
      <c r="D109" s="13"/>
      <c r="E109" s="13"/>
      <c r="F109" s="15"/>
      <c r="G109" s="15"/>
      <c r="H109" s="15"/>
      <c r="I109" s="15"/>
    </row>
    <row r="110" spans="1:9" x14ac:dyDescent="0.2">
      <c r="A110" s="12"/>
      <c r="B110" s="12"/>
      <c r="C110" s="13"/>
      <c r="D110" s="13"/>
      <c r="E110" s="13"/>
      <c r="F110" s="15"/>
      <c r="G110" s="15"/>
      <c r="H110" s="15"/>
      <c r="I110" s="15"/>
    </row>
    <row r="111" spans="1:9" x14ac:dyDescent="0.2">
      <c r="A111" s="12"/>
      <c r="B111" s="12"/>
      <c r="C111" s="13"/>
      <c r="D111" s="13"/>
      <c r="E111" s="13"/>
      <c r="F111" s="15"/>
      <c r="G111" s="15"/>
      <c r="H111" s="15"/>
      <c r="I111" s="15"/>
    </row>
    <row r="112" spans="1:9" x14ac:dyDescent="0.2">
      <c r="A112" s="12"/>
      <c r="B112" s="12"/>
      <c r="C112" s="13"/>
      <c r="D112" s="13"/>
      <c r="E112" s="13"/>
      <c r="F112" s="15"/>
      <c r="G112" s="15"/>
      <c r="H112" s="15"/>
      <c r="I112" s="15"/>
    </row>
    <row r="113" spans="1:9" x14ac:dyDescent="0.2">
      <c r="A113" s="12"/>
      <c r="B113" s="12"/>
      <c r="C113" s="13"/>
      <c r="D113" s="13"/>
      <c r="E113" s="13"/>
      <c r="F113" s="15"/>
      <c r="G113" s="15"/>
      <c r="H113" s="15"/>
      <c r="I113" s="15"/>
    </row>
    <row r="114" spans="1:9" x14ac:dyDescent="0.2">
      <c r="A114" s="12"/>
      <c r="B114" s="12"/>
      <c r="C114" s="13"/>
      <c r="D114" s="13"/>
      <c r="E114" s="13"/>
      <c r="F114" s="15"/>
      <c r="G114" s="15"/>
      <c r="H114" s="15"/>
      <c r="I114" s="15"/>
    </row>
    <row r="115" spans="1:9" x14ac:dyDescent="0.2">
      <c r="A115" s="12"/>
      <c r="B115" s="12"/>
      <c r="C115" s="13"/>
      <c r="D115" s="13"/>
      <c r="E115" s="13"/>
      <c r="F115" s="15"/>
      <c r="G115" s="15"/>
      <c r="H115" s="15"/>
      <c r="I115" s="15"/>
    </row>
    <row r="116" spans="1:9" x14ac:dyDescent="0.2">
      <c r="A116" s="12"/>
      <c r="B116" s="12"/>
      <c r="C116" s="13"/>
      <c r="D116" s="13"/>
      <c r="E116" s="13"/>
      <c r="F116" s="15"/>
      <c r="G116" s="15"/>
      <c r="H116" s="15"/>
      <c r="I116" s="15"/>
    </row>
    <row r="117" spans="1:9" x14ac:dyDescent="0.2">
      <c r="A117" s="12"/>
      <c r="B117" s="12"/>
      <c r="C117" s="13"/>
      <c r="D117" s="13"/>
      <c r="E117" s="13"/>
      <c r="F117" s="15"/>
      <c r="G117" s="15"/>
      <c r="H117" s="15"/>
      <c r="I117" s="15"/>
    </row>
    <row r="118" spans="1:9" x14ac:dyDescent="0.2">
      <c r="A118" s="12"/>
      <c r="B118" s="12"/>
      <c r="C118" s="13"/>
      <c r="D118" s="13"/>
      <c r="E118" s="13"/>
      <c r="F118" s="15"/>
      <c r="G118" s="15"/>
      <c r="H118" s="15"/>
      <c r="I118" s="15"/>
    </row>
    <row r="119" spans="1:9" x14ac:dyDescent="0.2">
      <c r="A119" s="12"/>
      <c r="B119" s="12"/>
      <c r="C119" s="13"/>
      <c r="D119" s="13"/>
      <c r="E119" s="13"/>
      <c r="F119" s="15"/>
      <c r="G119" s="15"/>
      <c r="H119" s="15"/>
      <c r="I119" s="15"/>
    </row>
    <row r="120" spans="1:9" x14ac:dyDescent="0.2">
      <c r="A120" s="12"/>
      <c r="B120" s="12"/>
      <c r="C120" s="13"/>
      <c r="D120" s="13"/>
      <c r="E120" s="13"/>
      <c r="F120" s="15"/>
      <c r="G120" s="15"/>
      <c r="H120" s="15"/>
      <c r="I120" s="15"/>
    </row>
    <row r="121" spans="1:9" x14ac:dyDescent="0.2">
      <c r="A121" s="12"/>
      <c r="B121" s="12"/>
      <c r="C121" s="13"/>
      <c r="D121" s="13"/>
      <c r="E121" s="13"/>
      <c r="F121" s="15"/>
      <c r="G121" s="15"/>
      <c r="H121" s="15"/>
      <c r="I121" s="15"/>
    </row>
    <row r="122" spans="1:9" x14ac:dyDescent="0.2">
      <c r="A122" s="12"/>
      <c r="B122" s="12"/>
      <c r="C122" s="13"/>
      <c r="D122" s="13"/>
      <c r="E122" s="13"/>
      <c r="F122" s="15"/>
      <c r="G122" s="15"/>
      <c r="H122" s="15"/>
      <c r="I122" s="15"/>
    </row>
    <row r="123" spans="1:9" x14ac:dyDescent="0.2">
      <c r="A123" s="12"/>
      <c r="B123" s="12"/>
      <c r="C123" s="13"/>
      <c r="D123" s="13"/>
      <c r="E123" s="13"/>
      <c r="F123" s="15"/>
      <c r="G123" s="15"/>
      <c r="H123" s="15"/>
      <c r="I123" s="15"/>
    </row>
    <row r="124" spans="1:9" x14ac:dyDescent="0.2">
      <c r="A124" s="12"/>
      <c r="B124" s="12"/>
      <c r="C124" s="13"/>
      <c r="D124" s="13"/>
      <c r="E124" s="13"/>
      <c r="F124" s="15"/>
      <c r="G124" s="15"/>
      <c r="H124" s="15"/>
      <c r="I124" s="15"/>
    </row>
    <row r="125" spans="1:9" x14ac:dyDescent="0.2">
      <c r="A125" s="12"/>
      <c r="B125" s="12"/>
      <c r="C125" s="13"/>
      <c r="D125" s="13"/>
      <c r="E125" s="13"/>
      <c r="F125" s="15"/>
      <c r="G125" s="15"/>
      <c r="H125" s="15"/>
      <c r="I125" s="15"/>
    </row>
    <row r="126" spans="1:9" x14ac:dyDescent="0.2">
      <c r="A126" s="12"/>
      <c r="B126" s="12"/>
      <c r="C126" s="13"/>
      <c r="D126" s="13"/>
      <c r="E126" s="13"/>
      <c r="F126" s="15"/>
      <c r="G126" s="15"/>
      <c r="H126" s="15"/>
      <c r="I126" s="15"/>
    </row>
    <row r="127" spans="1:9" x14ac:dyDescent="0.2">
      <c r="A127" s="12"/>
      <c r="B127" s="12"/>
      <c r="C127" s="13"/>
      <c r="D127" s="13"/>
      <c r="E127" s="13"/>
      <c r="F127" s="15"/>
      <c r="G127" s="15"/>
      <c r="H127" s="15"/>
      <c r="I127" s="15"/>
    </row>
    <row r="128" spans="1:9" x14ac:dyDescent="0.2">
      <c r="A128" s="12"/>
      <c r="B128" s="12"/>
      <c r="C128" s="13"/>
      <c r="D128" s="13"/>
      <c r="E128" s="13"/>
      <c r="F128" s="15"/>
      <c r="G128" s="15"/>
      <c r="H128" s="15"/>
      <c r="I128" s="15"/>
    </row>
    <row r="129" spans="1:9" x14ac:dyDescent="0.2">
      <c r="A129" s="12"/>
      <c r="B129" s="12"/>
      <c r="C129" s="13"/>
      <c r="D129" s="13"/>
      <c r="E129" s="13"/>
      <c r="F129" s="15"/>
      <c r="G129" s="15"/>
      <c r="H129" s="15"/>
      <c r="I129" s="15"/>
    </row>
    <row r="130" spans="1:9" x14ac:dyDescent="0.2">
      <c r="A130" s="12"/>
      <c r="B130" s="12"/>
      <c r="C130" s="13"/>
      <c r="D130" s="13"/>
      <c r="E130" s="13"/>
      <c r="F130" s="15"/>
      <c r="G130" s="15"/>
      <c r="H130" s="15"/>
      <c r="I130" s="15"/>
    </row>
    <row r="131" spans="1:9" x14ac:dyDescent="0.2">
      <c r="A131" s="12"/>
      <c r="B131" s="12"/>
      <c r="C131" s="13"/>
      <c r="D131" s="13"/>
      <c r="E131" s="13"/>
      <c r="F131" s="15"/>
      <c r="G131" s="15"/>
      <c r="H131" s="15"/>
      <c r="I131" s="15"/>
    </row>
    <row r="132" spans="1:9" x14ac:dyDescent="0.2">
      <c r="A132" s="12"/>
      <c r="B132" s="12"/>
      <c r="C132" s="13"/>
      <c r="D132" s="13"/>
      <c r="E132" s="13"/>
      <c r="F132" s="15"/>
      <c r="G132" s="15"/>
      <c r="H132" s="15"/>
      <c r="I132" s="15"/>
    </row>
    <row r="133" spans="1:9" x14ac:dyDescent="0.2">
      <c r="A133" s="12"/>
      <c r="B133" s="12"/>
      <c r="C133" s="13"/>
      <c r="D133" s="13"/>
      <c r="E133" s="13"/>
      <c r="F133" s="15"/>
      <c r="G133" s="15"/>
      <c r="H133" s="15"/>
      <c r="I133" s="15"/>
    </row>
    <row r="134" spans="1:9" x14ac:dyDescent="0.2">
      <c r="A134" s="12"/>
      <c r="B134" s="12"/>
      <c r="C134" s="13"/>
      <c r="D134" s="13"/>
      <c r="E134" s="13"/>
      <c r="F134" s="15"/>
      <c r="G134" s="15"/>
      <c r="H134" s="15"/>
      <c r="I134" s="15"/>
    </row>
    <row r="135" spans="1:9" x14ac:dyDescent="0.2">
      <c r="A135" s="12"/>
      <c r="B135" s="12"/>
      <c r="C135" s="13"/>
      <c r="D135" s="13"/>
      <c r="E135" s="13"/>
      <c r="F135" s="15"/>
      <c r="G135" s="15"/>
      <c r="H135" s="15"/>
      <c r="I135" s="15"/>
    </row>
    <row r="136" spans="1:9" x14ac:dyDescent="0.2">
      <c r="A136" s="12"/>
      <c r="B136" s="12"/>
      <c r="C136" s="13"/>
      <c r="D136" s="13"/>
      <c r="E136" s="13"/>
      <c r="F136" s="15"/>
      <c r="G136" s="15"/>
      <c r="H136" s="15"/>
      <c r="I136" s="15"/>
    </row>
    <row r="137" spans="1:9" x14ac:dyDescent="0.2">
      <c r="A137" s="12"/>
      <c r="B137" s="12"/>
      <c r="C137" s="13"/>
      <c r="D137" s="13"/>
      <c r="E137" s="13"/>
      <c r="F137" s="15"/>
      <c r="G137" s="15"/>
      <c r="H137" s="15"/>
      <c r="I137" s="15"/>
    </row>
    <row r="138" spans="1:9" x14ac:dyDescent="0.2">
      <c r="A138" s="12"/>
      <c r="B138" s="12"/>
      <c r="C138" s="13"/>
      <c r="D138" s="13"/>
      <c r="E138" s="13"/>
      <c r="F138" s="15"/>
      <c r="G138" s="15"/>
      <c r="H138" s="15"/>
      <c r="I138" s="15"/>
    </row>
    <row r="139" spans="1:9" x14ac:dyDescent="0.2">
      <c r="A139" s="12"/>
      <c r="B139" s="12"/>
      <c r="C139" s="13"/>
      <c r="D139" s="13"/>
      <c r="E139" s="13"/>
      <c r="F139" s="15"/>
      <c r="G139" s="15"/>
      <c r="H139" s="15"/>
      <c r="I139" s="15"/>
    </row>
    <row r="140" spans="1:9" x14ac:dyDescent="0.2">
      <c r="A140" s="12"/>
      <c r="B140" s="12"/>
      <c r="C140" s="13"/>
      <c r="D140" s="13"/>
      <c r="E140" s="13"/>
      <c r="F140" s="15"/>
      <c r="G140" s="15"/>
      <c r="H140" s="15"/>
      <c r="I140" s="15"/>
    </row>
    <row r="141" spans="1:9" x14ac:dyDescent="0.2">
      <c r="A141" s="12"/>
      <c r="B141" s="12"/>
      <c r="C141" s="13"/>
      <c r="D141" s="13"/>
      <c r="E141" s="13"/>
      <c r="F141" s="15"/>
      <c r="G141" s="15"/>
      <c r="H141" s="15"/>
      <c r="I141" s="15"/>
    </row>
    <row r="142" spans="1:9" x14ac:dyDescent="0.2">
      <c r="A142" s="12"/>
      <c r="B142" s="12"/>
      <c r="C142" s="13"/>
      <c r="D142" s="13"/>
      <c r="E142" s="13"/>
      <c r="F142" s="15"/>
      <c r="G142" s="15"/>
      <c r="H142" s="15"/>
      <c r="I142" s="15"/>
    </row>
    <row r="143" spans="1:9" x14ac:dyDescent="0.2">
      <c r="A143" s="12"/>
      <c r="B143" s="12"/>
      <c r="C143" s="13"/>
      <c r="D143" s="13"/>
      <c r="E143" s="13"/>
      <c r="F143" s="15"/>
      <c r="G143" s="15"/>
      <c r="H143" s="15"/>
      <c r="I143" s="15"/>
    </row>
    <row r="144" spans="1:9" x14ac:dyDescent="0.2">
      <c r="A144" s="12"/>
      <c r="B144" s="12"/>
      <c r="C144" s="13"/>
      <c r="D144" s="13"/>
      <c r="E144" s="13"/>
      <c r="F144" s="15"/>
      <c r="G144" s="15"/>
      <c r="H144" s="15"/>
      <c r="I144" s="15"/>
    </row>
    <row r="145" spans="1:9" x14ac:dyDescent="0.2">
      <c r="A145" s="12"/>
      <c r="B145" s="12"/>
      <c r="C145" s="13"/>
      <c r="D145" s="13"/>
      <c r="E145" s="13"/>
      <c r="F145" s="15"/>
      <c r="G145" s="15"/>
      <c r="H145" s="15"/>
      <c r="I145" s="15"/>
    </row>
    <row r="146" spans="1:9" x14ac:dyDescent="0.2">
      <c r="A146" s="12"/>
      <c r="B146" s="12"/>
      <c r="C146" s="13"/>
      <c r="D146" s="13"/>
      <c r="E146" s="13"/>
      <c r="F146" s="15"/>
      <c r="G146" s="15"/>
      <c r="H146" s="15"/>
      <c r="I146" s="15"/>
    </row>
    <row r="147" spans="1:9" x14ac:dyDescent="0.2">
      <c r="A147" s="12"/>
      <c r="B147" s="12"/>
      <c r="C147" s="13"/>
      <c r="D147" s="13"/>
      <c r="E147" s="13"/>
      <c r="F147" s="15"/>
      <c r="G147" s="15"/>
      <c r="H147" s="15"/>
      <c r="I147" s="15"/>
    </row>
    <row r="148" spans="1:9" x14ac:dyDescent="0.2">
      <c r="A148" s="12"/>
      <c r="B148" s="12"/>
      <c r="C148" s="13"/>
      <c r="D148" s="13"/>
      <c r="E148" s="13"/>
      <c r="F148" s="15"/>
      <c r="G148" s="15"/>
      <c r="H148" s="15"/>
      <c r="I148" s="15"/>
    </row>
    <row r="149" spans="1:9" x14ac:dyDescent="0.2">
      <c r="A149" s="12"/>
      <c r="B149" s="12"/>
      <c r="C149" s="13"/>
      <c r="D149" s="13"/>
      <c r="E149" s="13"/>
      <c r="F149" s="15"/>
      <c r="G149" s="15"/>
      <c r="H149" s="15"/>
      <c r="I149" s="15"/>
    </row>
    <row r="150" spans="1:9" x14ac:dyDescent="0.2">
      <c r="A150" s="12"/>
      <c r="B150" s="12"/>
      <c r="C150" s="13"/>
      <c r="D150" s="13"/>
      <c r="E150" s="13"/>
      <c r="F150" s="15"/>
      <c r="G150" s="15"/>
      <c r="H150" s="15"/>
      <c r="I150" s="15"/>
    </row>
    <row r="151" spans="1:9" x14ac:dyDescent="0.2">
      <c r="A151" s="12"/>
      <c r="B151" s="12"/>
      <c r="C151" s="13"/>
      <c r="D151" s="13"/>
      <c r="E151" s="13"/>
      <c r="F151" s="15"/>
      <c r="G151" s="15"/>
      <c r="H151" s="15"/>
      <c r="I151" s="15"/>
    </row>
    <row r="152" spans="1:9" x14ac:dyDescent="0.2">
      <c r="A152" s="12"/>
      <c r="B152" s="12"/>
      <c r="C152" s="13"/>
      <c r="D152" s="13"/>
      <c r="E152" s="13"/>
      <c r="F152" s="15"/>
      <c r="G152" s="15"/>
      <c r="H152" s="15"/>
      <c r="I152" s="15"/>
    </row>
    <row r="153" spans="1:9" x14ac:dyDescent="0.2">
      <c r="A153" s="12"/>
      <c r="B153" s="12"/>
      <c r="C153" s="13"/>
      <c r="D153" s="13"/>
      <c r="E153" s="13"/>
      <c r="F153" s="15"/>
      <c r="G153" s="15"/>
      <c r="H153" s="15"/>
      <c r="I153" s="15"/>
    </row>
    <row r="154" spans="1:9" x14ac:dyDescent="0.2">
      <c r="A154" s="12"/>
      <c r="B154" s="12"/>
      <c r="C154" s="13"/>
      <c r="D154" s="13"/>
      <c r="E154" s="13"/>
      <c r="F154" s="15"/>
      <c r="G154" s="15"/>
      <c r="H154" s="15"/>
      <c r="I154" s="15"/>
    </row>
    <row r="155" spans="1:9" x14ac:dyDescent="0.2">
      <c r="A155" s="12"/>
      <c r="B155" s="12"/>
      <c r="C155" s="13"/>
      <c r="D155" s="13"/>
      <c r="E155" s="13"/>
      <c r="F155" s="15"/>
      <c r="G155" s="15"/>
      <c r="H155" s="15"/>
      <c r="I155" s="15"/>
    </row>
    <row r="156" spans="1:9" x14ac:dyDescent="0.2">
      <c r="A156" s="12"/>
      <c r="B156" s="12"/>
      <c r="C156" s="13"/>
      <c r="D156" s="13"/>
      <c r="E156" s="13"/>
      <c r="F156" s="15"/>
      <c r="G156" s="15"/>
      <c r="H156" s="15"/>
      <c r="I156" s="15"/>
    </row>
    <row r="157" spans="1:9" x14ac:dyDescent="0.2">
      <c r="A157" s="12"/>
      <c r="B157" s="12"/>
      <c r="C157" s="13"/>
      <c r="D157" s="13"/>
      <c r="E157" s="13"/>
      <c r="F157" s="15"/>
      <c r="G157" s="15"/>
      <c r="H157" s="15"/>
      <c r="I157" s="15"/>
    </row>
    <row r="158" spans="1:9" x14ac:dyDescent="0.2">
      <c r="A158" s="12"/>
      <c r="B158" s="12"/>
      <c r="C158" s="13"/>
      <c r="D158" s="13"/>
      <c r="E158" s="13"/>
      <c r="F158" s="15"/>
      <c r="G158" s="15"/>
      <c r="H158" s="15"/>
      <c r="I158" s="15"/>
    </row>
    <row r="159" spans="1:9" x14ac:dyDescent="0.2">
      <c r="A159" s="12"/>
      <c r="B159" s="12"/>
      <c r="C159" s="13"/>
      <c r="D159" s="13"/>
      <c r="E159" s="13"/>
      <c r="F159" s="15"/>
      <c r="G159" s="15"/>
      <c r="H159" s="15"/>
      <c r="I159" s="15"/>
    </row>
    <row r="160" spans="1:9" x14ac:dyDescent="0.2">
      <c r="A160" s="12"/>
      <c r="B160" s="12"/>
      <c r="C160" s="13"/>
      <c r="D160" s="13"/>
      <c r="E160" s="13"/>
      <c r="F160" s="15"/>
      <c r="G160" s="15"/>
      <c r="H160" s="15"/>
      <c r="I160" s="15"/>
    </row>
    <row r="161" spans="1:9" x14ac:dyDescent="0.2">
      <c r="A161" s="12"/>
      <c r="B161" s="12"/>
      <c r="C161" s="13"/>
      <c r="D161" s="13"/>
      <c r="E161" s="13"/>
      <c r="F161" s="15"/>
      <c r="G161" s="15"/>
      <c r="H161" s="15"/>
      <c r="I161" s="15"/>
    </row>
    <row r="162" spans="1:9" x14ac:dyDescent="0.2">
      <c r="A162" s="12"/>
      <c r="B162" s="12"/>
      <c r="C162" s="13"/>
      <c r="D162" s="13"/>
      <c r="E162" s="13"/>
      <c r="F162" s="15"/>
      <c r="G162" s="15"/>
      <c r="H162" s="15"/>
      <c r="I162" s="15"/>
    </row>
    <row r="163" spans="1:9" x14ac:dyDescent="0.2">
      <c r="A163" s="12"/>
      <c r="B163" s="12"/>
      <c r="C163" s="13"/>
      <c r="D163" s="13"/>
      <c r="E163" s="13"/>
      <c r="F163" s="15"/>
      <c r="G163" s="15"/>
      <c r="H163" s="15"/>
      <c r="I163" s="15"/>
    </row>
    <row r="164" spans="1:9" x14ac:dyDescent="0.2">
      <c r="A164" s="12"/>
      <c r="B164" s="12"/>
      <c r="C164" s="13"/>
      <c r="D164" s="13"/>
      <c r="E164" s="13"/>
      <c r="F164" s="15"/>
      <c r="G164" s="15"/>
      <c r="H164" s="15"/>
      <c r="I164" s="15"/>
    </row>
    <row r="165" spans="1:9" x14ac:dyDescent="0.2">
      <c r="A165" s="12"/>
      <c r="B165" s="12"/>
      <c r="C165" s="13"/>
      <c r="D165" s="13"/>
      <c r="E165" s="13"/>
      <c r="F165" s="15"/>
      <c r="G165" s="15"/>
      <c r="H165" s="15"/>
      <c r="I165" s="15"/>
    </row>
    <row r="166" spans="1:9" x14ac:dyDescent="0.2">
      <c r="A166" s="12"/>
      <c r="B166" s="12"/>
      <c r="C166" s="13"/>
      <c r="D166" s="13"/>
      <c r="E166" s="13"/>
      <c r="F166" s="15"/>
      <c r="G166" s="15"/>
      <c r="H166" s="15"/>
      <c r="I166" s="15"/>
    </row>
    <row r="167" spans="1:9" x14ac:dyDescent="0.2">
      <c r="A167" s="12"/>
      <c r="B167" s="12"/>
      <c r="C167" s="13"/>
      <c r="D167" s="13"/>
      <c r="E167" s="13"/>
      <c r="F167" s="15"/>
      <c r="G167" s="15"/>
      <c r="H167" s="15"/>
      <c r="I167" s="15"/>
    </row>
    <row r="168" spans="1:9" x14ac:dyDescent="0.2">
      <c r="A168" s="12"/>
      <c r="B168" s="12"/>
      <c r="C168" s="13"/>
      <c r="D168" s="13"/>
      <c r="E168" s="13"/>
      <c r="F168" s="15"/>
      <c r="G168" s="15"/>
      <c r="H168" s="15"/>
      <c r="I168" s="15"/>
    </row>
    <row r="169" spans="1:9" x14ac:dyDescent="0.2">
      <c r="A169" s="12"/>
      <c r="B169" s="12"/>
      <c r="C169" s="13"/>
      <c r="D169" s="13"/>
      <c r="E169" s="13"/>
      <c r="F169" s="15"/>
      <c r="G169" s="15"/>
      <c r="H169" s="15"/>
      <c r="I169" s="15"/>
    </row>
    <row r="170" spans="1:9" x14ac:dyDescent="0.2">
      <c r="A170" s="12"/>
      <c r="B170" s="12"/>
      <c r="C170" s="13"/>
      <c r="D170" s="13"/>
      <c r="E170" s="13"/>
      <c r="F170" s="15"/>
      <c r="G170" s="15"/>
      <c r="H170" s="15"/>
      <c r="I170" s="15"/>
    </row>
    <row r="171" spans="1:9" x14ac:dyDescent="0.2">
      <c r="A171" s="12"/>
      <c r="B171" s="12"/>
      <c r="C171" s="13"/>
      <c r="D171" s="13"/>
      <c r="E171" s="13"/>
      <c r="F171" s="15"/>
      <c r="G171" s="15"/>
      <c r="H171" s="15"/>
      <c r="I171" s="15"/>
    </row>
    <row r="172" spans="1:9" x14ac:dyDescent="0.2">
      <c r="A172" s="12"/>
      <c r="B172" s="12"/>
      <c r="C172" s="13"/>
      <c r="D172" s="13"/>
      <c r="E172" s="13"/>
      <c r="F172" s="15"/>
      <c r="G172" s="15"/>
      <c r="H172" s="15"/>
      <c r="I172" s="15"/>
    </row>
    <row r="173" spans="1:9" x14ac:dyDescent="0.2">
      <c r="A173" s="12"/>
      <c r="B173" s="12"/>
      <c r="C173" s="13"/>
      <c r="D173" s="13"/>
      <c r="E173" s="13"/>
      <c r="F173" s="15"/>
      <c r="G173" s="15"/>
      <c r="H173" s="15"/>
      <c r="I173" s="15"/>
    </row>
    <row r="174" spans="1:9" x14ac:dyDescent="0.2">
      <c r="A174" s="12"/>
      <c r="B174" s="12"/>
      <c r="C174" s="13"/>
      <c r="D174" s="13"/>
      <c r="E174" s="13"/>
      <c r="F174" s="15"/>
      <c r="G174" s="15"/>
      <c r="H174" s="15"/>
      <c r="I174" s="15"/>
    </row>
    <row r="175" spans="1:9" x14ac:dyDescent="0.2">
      <c r="A175" s="12"/>
      <c r="B175" s="12"/>
      <c r="C175" s="13"/>
      <c r="D175" s="13"/>
      <c r="E175" s="13"/>
      <c r="F175" s="15"/>
      <c r="G175" s="15"/>
      <c r="H175" s="15"/>
      <c r="I175" s="15"/>
    </row>
    <row r="176" spans="1:9" x14ac:dyDescent="0.2">
      <c r="A176" s="12"/>
      <c r="B176" s="12"/>
      <c r="C176" s="13"/>
      <c r="D176" s="13"/>
      <c r="E176" s="13"/>
      <c r="F176" s="15"/>
      <c r="G176" s="15"/>
      <c r="H176" s="15"/>
      <c r="I176" s="15"/>
    </row>
    <row r="177" spans="1:9" x14ac:dyDescent="0.2">
      <c r="A177" s="12"/>
      <c r="B177" s="12"/>
      <c r="C177" s="13"/>
      <c r="D177" s="13"/>
      <c r="E177" s="13"/>
      <c r="F177" s="15"/>
      <c r="G177" s="15"/>
      <c r="H177" s="15"/>
      <c r="I177" s="15"/>
    </row>
    <row r="178" spans="1:9" x14ac:dyDescent="0.2">
      <c r="A178" s="12"/>
      <c r="B178" s="12"/>
      <c r="C178" s="13"/>
      <c r="D178" s="13"/>
      <c r="E178" s="13"/>
      <c r="F178" s="15"/>
      <c r="G178" s="15"/>
      <c r="H178" s="15"/>
      <c r="I178" s="15"/>
    </row>
    <row r="179" spans="1:9" x14ac:dyDescent="0.2">
      <c r="A179" s="12"/>
      <c r="B179" s="12"/>
      <c r="C179" s="13"/>
      <c r="D179" s="13"/>
      <c r="E179" s="13"/>
      <c r="F179" s="15"/>
      <c r="G179" s="15"/>
      <c r="H179" s="15"/>
      <c r="I179" s="15"/>
    </row>
    <row r="180" spans="1:9" x14ac:dyDescent="0.2">
      <c r="A180" s="12"/>
      <c r="B180" s="12"/>
      <c r="C180" s="13"/>
      <c r="D180" s="13"/>
      <c r="E180" s="13"/>
      <c r="F180" s="15"/>
      <c r="G180" s="15"/>
      <c r="H180" s="15"/>
      <c r="I180" s="15"/>
    </row>
    <row r="181" spans="1:9" x14ac:dyDescent="0.2">
      <c r="A181" s="12"/>
      <c r="B181" s="12"/>
      <c r="C181" s="13"/>
      <c r="D181" s="13"/>
      <c r="E181" s="13"/>
      <c r="F181" s="15"/>
      <c r="G181" s="15"/>
      <c r="H181" s="15"/>
      <c r="I181" s="15"/>
    </row>
    <row r="182" spans="1:9" x14ac:dyDescent="0.2">
      <c r="A182" s="12"/>
      <c r="B182" s="12"/>
      <c r="C182" s="13"/>
      <c r="D182" s="13"/>
      <c r="E182" s="13"/>
      <c r="F182" s="15"/>
      <c r="G182" s="15"/>
      <c r="H182" s="15"/>
      <c r="I182" s="15"/>
    </row>
    <row r="183" spans="1:9" x14ac:dyDescent="0.2">
      <c r="A183" s="12"/>
      <c r="B183" s="12"/>
      <c r="C183" s="13"/>
      <c r="D183" s="13"/>
      <c r="E183" s="13"/>
      <c r="F183" s="15"/>
      <c r="G183" s="15"/>
      <c r="H183" s="15"/>
      <c r="I183" s="15"/>
    </row>
    <row r="184" spans="1:9" x14ac:dyDescent="0.2">
      <c r="A184" s="12"/>
      <c r="B184" s="12"/>
      <c r="C184" s="13"/>
      <c r="D184" s="13"/>
      <c r="E184" s="13"/>
      <c r="F184" s="15"/>
      <c r="G184" s="15"/>
      <c r="H184" s="15"/>
      <c r="I184" s="15"/>
    </row>
    <row r="185" spans="1:9" x14ac:dyDescent="0.2">
      <c r="A185" s="12"/>
      <c r="B185" s="12"/>
      <c r="C185" s="13"/>
      <c r="D185" s="13"/>
      <c r="E185" s="13"/>
      <c r="F185" s="15"/>
      <c r="G185" s="15"/>
      <c r="H185" s="15"/>
      <c r="I185" s="15"/>
    </row>
    <row r="186" spans="1:9" x14ac:dyDescent="0.2">
      <c r="A186" s="12"/>
      <c r="B186" s="12"/>
      <c r="C186" s="13"/>
      <c r="D186" s="13"/>
      <c r="E186" s="13"/>
      <c r="F186" s="15"/>
      <c r="G186" s="15"/>
      <c r="H186" s="15"/>
      <c r="I186" s="15"/>
    </row>
    <row r="187" spans="1:9" x14ac:dyDescent="0.2">
      <c r="A187" s="12"/>
      <c r="B187" s="12"/>
      <c r="C187" s="13"/>
      <c r="D187" s="13"/>
      <c r="E187" s="13"/>
      <c r="F187" s="15"/>
      <c r="G187" s="15"/>
      <c r="H187" s="15"/>
      <c r="I187" s="15"/>
    </row>
    <row r="188" spans="1:9" x14ac:dyDescent="0.2">
      <c r="A188" s="12"/>
      <c r="B188" s="12"/>
      <c r="C188" s="13"/>
      <c r="D188" s="13"/>
      <c r="E188" s="13"/>
      <c r="F188" s="15"/>
      <c r="G188" s="15"/>
      <c r="H188" s="15"/>
      <c r="I188" s="15"/>
    </row>
    <row r="189" spans="1:9" x14ac:dyDescent="0.2">
      <c r="A189" s="12"/>
      <c r="B189" s="12"/>
      <c r="C189" s="13"/>
      <c r="D189" s="13"/>
      <c r="E189" s="13"/>
      <c r="F189" s="15"/>
      <c r="G189" s="15"/>
      <c r="H189" s="15"/>
      <c r="I189" s="15"/>
    </row>
    <row r="190" spans="1:9" x14ac:dyDescent="0.2">
      <c r="A190" s="12"/>
      <c r="B190" s="12"/>
      <c r="C190" s="13"/>
      <c r="D190" s="13"/>
      <c r="E190" s="13"/>
      <c r="F190" s="15"/>
      <c r="G190" s="15"/>
      <c r="H190" s="15"/>
      <c r="I190" s="15"/>
    </row>
    <row r="191" spans="1:9" x14ac:dyDescent="0.2">
      <c r="A191" s="12"/>
      <c r="B191" s="12"/>
      <c r="C191" s="13"/>
      <c r="D191" s="13"/>
      <c r="E191" s="13"/>
      <c r="F191" s="15"/>
      <c r="G191" s="15"/>
      <c r="H191" s="15"/>
      <c r="I191" s="15"/>
    </row>
    <row r="192" spans="1:9" x14ac:dyDescent="0.2">
      <c r="A192" s="12"/>
      <c r="B192" s="12"/>
      <c r="C192" s="13"/>
      <c r="D192" s="13"/>
      <c r="E192" s="13"/>
      <c r="F192" s="15"/>
      <c r="G192" s="15"/>
      <c r="H192" s="15"/>
      <c r="I192" s="15"/>
    </row>
    <row r="193" spans="1:9" x14ac:dyDescent="0.2">
      <c r="A193" s="12"/>
      <c r="B193" s="12"/>
      <c r="C193" s="13"/>
      <c r="D193" s="13"/>
      <c r="E193" s="13"/>
      <c r="F193" s="15"/>
      <c r="G193" s="15"/>
      <c r="H193" s="15"/>
      <c r="I193" s="15"/>
    </row>
    <row r="194" spans="1:9" x14ac:dyDescent="0.2">
      <c r="A194" s="12"/>
      <c r="B194" s="12"/>
      <c r="C194" s="13"/>
      <c r="D194" s="13"/>
      <c r="E194" s="13"/>
      <c r="F194" s="15"/>
      <c r="G194" s="15"/>
      <c r="H194" s="15"/>
      <c r="I194" s="15"/>
    </row>
    <row r="195" spans="1:9" x14ac:dyDescent="0.2">
      <c r="A195" s="12"/>
      <c r="B195" s="12"/>
      <c r="C195" s="13"/>
      <c r="D195" s="13"/>
      <c r="E195" s="13"/>
      <c r="F195" s="15"/>
      <c r="G195" s="15"/>
      <c r="H195" s="15"/>
      <c r="I195" s="15"/>
    </row>
    <row r="196" spans="1:9" x14ac:dyDescent="0.2">
      <c r="A196" s="12"/>
      <c r="B196" s="12"/>
      <c r="C196" s="13"/>
      <c r="D196" s="13"/>
      <c r="E196" s="13"/>
      <c r="F196" s="15"/>
      <c r="G196" s="15"/>
      <c r="H196" s="15"/>
      <c r="I196" s="15"/>
    </row>
    <row r="197" spans="1:9" x14ac:dyDescent="0.2">
      <c r="A197" s="12"/>
      <c r="B197" s="12"/>
      <c r="C197" s="13"/>
      <c r="D197" s="13"/>
      <c r="E197" s="13"/>
      <c r="F197" s="15"/>
      <c r="G197" s="15"/>
      <c r="H197" s="15"/>
      <c r="I197" s="15"/>
    </row>
    <row r="198" spans="1:9" x14ac:dyDescent="0.2">
      <c r="A198" s="12"/>
      <c r="B198" s="12"/>
      <c r="C198" s="13"/>
      <c r="D198" s="13"/>
      <c r="E198" s="13"/>
      <c r="F198" s="15"/>
      <c r="G198" s="15"/>
      <c r="H198" s="15"/>
      <c r="I198" s="15"/>
    </row>
    <row r="199" spans="1:9" x14ac:dyDescent="0.2">
      <c r="A199" s="12"/>
      <c r="B199" s="12"/>
      <c r="C199" s="13"/>
      <c r="D199" s="13"/>
      <c r="E199" s="13"/>
      <c r="F199" s="15"/>
      <c r="G199" s="15"/>
      <c r="H199" s="15"/>
      <c r="I199" s="15"/>
    </row>
    <row r="200" spans="1:9" x14ac:dyDescent="0.2">
      <c r="A200" s="12"/>
      <c r="B200" s="12"/>
      <c r="C200" s="13"/>
      <c r="D200" s="13"/>
      <c r="E200" s="13"/>
      <c r="F200" s="15"/>
      <c r="G200" s="15"/>
      <c r="H200" s="15"/>
      <c r="I200" s="15"/>
    </row>
    <row r="201" spans="1:9" x14ac:dyDescent="0.2">
      <c r="A201" s="12"/>
      <c r="B201" s="12"/>
      <c r="C201" s="13"/>
      <c r="D201" s="13"/>
      <c r="E201" s="13"/>
      <c r="F201" s="15"/>
      <c r="G201" s="15"/>
      <c r="H201" s="15"/>
      <c r="I201" s="15"/>
    </row>
    <row r="202" spans="1:9" x14ac:dyDescent="0.2">
      <c r="A202" s="12"/>
      <c r="B202" s="12"/>
      <c r="C202" s="13"/>
      <c r="D202" s="13"/>
      <c r="E202" s="13"/>
      <c r="F202" s="15"/>
      <c r="G202" s="15"/>
      <c r="H202" s="15"/>
      <c r="I202" s="15"/>
    </row>
    <row r="203" spans="1:9" x14ac:dyDescent="0.2">
      <c r="A203" s="12"/>
      <c r="B203" s="12"/>
      <c r="C203" s="13"/>
      <c r="D203" s="13"/>
      <c r="E203" s="13"/>
      <c r="F203" s="15"/>
      <c r="G203" s="15"/>
      <c r="H203" s="15"/>
      <c r="I203" s="15"/>
    </row>
    <row r="204" spans="1:9" x14ac:dyDescent="0.2">
      <c r="A204" s="12"/>
      <c r="B204" s="12"/>
      <c r="C204" s="13"/>
      <c r="D204" s="13"/>
      <c r="E204" s="13"/>
      <c r="F204" s="15"/>
      <c r="G204" s="15"/>
      <c r="H204" s="15"/>
      <c r="I204" s="15"/>
    </row>
    <row r="205" spans="1:9" x14ac:dyDescent="0.2">
      <c r="A205" s="12"/>
      <c r="B205" s="12"/>
      <c r="C205" s="13"/>
      <c r="D205" s="13"/>
      <c r="E205" s="13"/>
      <c r="F205" s="15"/>
      <c r="G205" s="15"/>
      <c r="H205" s="15"/>
      <c r="I205" s="15"/>
    </row>
    <row r="206" spans="1:9" x14ac:dyDescent="0.2">
      <c r="A206" s="12"/>
      <c r="B206" s="12"/>
      <c r="C206" s="13"/>
      <c r="D206" s="13"/>
      <c r="E206" s="13"/>
      <c r="F206" s="15"/>
      <c r="G206" s="15"/>
      <c r="H206" s="15"/>
      <c r="I206" s="15"/>
    </row>
    <row r="207" spans="1:9" x14ac:dyDescent="0.2">
      <c r="A207" s="12"/>
      <c r="B207" s="12"/>
      <c r="C207" s="13"/>
      <c r="D207" s="13"/>
      <c r="E207" s="13"/>
      <c r="F207" s="15"/>
      <c r="G207" s="15"/>
      <c r="H207" s="15"/>
      <c r="I207" s="15"/>
    </row>
    <row r="208" spans="1:9" x14ac:dyDescent="0.2">
      <c r="A208" s="12"/>
      <c r="B208" s="12"/>
      <c r="C208" s="13"/>
      <c r="D208" s="13"/>
      <c r="E208" s="13"/>
      <c r="F208" s="15"/>
      <c r="G208" s="15"/>
      <c r="H208" s="15"/>
      <c r="I208" s="15"/>
    </row>
    <row r="209" spans="1:9" x14ac:dyDescent="0.2">
      <c r="A209" s="12"/>
      <c r="B209" s="12"/>
      <c r="C209" s="13"/>
      <c r="D209" s="13"/>
      <c r="E209" s="13"/>
      <c r="F209" s="15"/>
      <c r="G209" s="15"/>
      <c r="H209" s="15"/>
      <c r="I209" s="15"/>
    </row>
    <row r="210" spans="1:9" x14ac:dyDescent="0.2">
      <c r="A210" s="12"/>
      <c r="B210" s="12"/>
      <c r="C210" s="13"/>
      <c r="D210" s="13"/>
      <c r="E210" s="13"/>
      <c r="F210" s="15"/>
      <c r="G210" s="15"/>
      <c r="H210" s="15"/>
      <c r="I210" s="15"/>
    </row>
    <row r="211" spans="1:9" x14ac:dyDescent="0.2">
      <c r="A211" s="12"/>
      <c r="B211" s="12"/>
      <c r="C211" s="13"/>
      <c r="D211" s="13"/>
      <c r="E211" s="13"/>
      <c r="F211" s="15"/>
      <c r="G211" s="15"/>
      <c r="H211" s="15"/>
      <c r="I211" s="15"/>
    </row>
    <row r="212" spans="1:9" x14ac:dyDescent="0.2">
      <c r="A212" s="12"/>
      <c r="B212" s="12"/>
      <c r="C212" s="13"/>
      <c r="D212" s="13"/>
      <c r="E212" s="13"/>
      <c r="F212" s="15"/>
      <c r="G212" s="15"/>
      <c r="H212" s="15"/>
      <c r="I212" s="15"/>
    </row>
    <row r="213" spans="1:9" x14ac:dyDescent="0.2">
      <c r="A213" s="12"/>
      <c r="B213" s="12"/>
      <c r="C213" s="13"/>
      <c r="D213" s="13"/>
      <c r="E213" s="13"/>
      <c r="F213" s="15"/>
      <c r="G213" s="15"/>
      <c r="H213" s="15"/>
      <c r="I213" s="15"/>
    </row>
    <row r="214" spans="1:9" x14ac:dyDescent="0.2">
      <c r="A214" s="12"/>
      <c r="B214" s="12"/>
      <c r="C214" s="13"/>
      <c r="D214" s="13"/>
      <c r="E214" s="13"/>
      <c r="F214" s="15"/>
      <c r="G214" s="15"/>
      <c r="H214" s="15"/>
      <c r="I214" s="15"/>
    </row>
    <row r="215" spans="1:9" x14ac:dyDescent="0.2">
      <c r="A215" s="12"/>
      <c r="B215" s="12"/>
      <c r="C215" s="13"/>
      <c r="D215" s="13"/>
      <c r="E215" s="13"/>
      <c r="F215" s="15"/>
      <c r="G215" s="15"/>
      <c r="H215" s="15"/>
      <c r="I215" s="15"/>
    </row>
    <row r="216" spans="1:9" x14ac:dyDescent="0.2">
      <c r="A216" s="12"/>
      <c r="B216" s="12"/>
      <c r="C216" s="13"/>
      <c r="D216" s="13"/>
      <c r="E216" s="13"/>
      <c r="F216" s="15"/>
      <c r="G216" s="15"/>
      <c r="H216" s="15"/>
      <c r="I216" s="15"/>
    </row>
    <row r="217" spans="1:9" x14ac:dyDescent="0.2">
      <c r="A217" s="12"/>
      <c r="B217" s="12"/>
      <c r="C217" s="13"/>
      <c r="D217" s="13"/>
      <c r="E217" s="13"/>
      <c r="F217" s="15"/>
      <c r="G217" s="15"/>
      <c r="H217" s="15"/>
      <c r="I217" s="15"/>
    </row>
    <row r="218" spans="1:9" x14ac:dyDescent="0.2">
      <c r="A218" s="12"/>
      <c r="B218" s="12"/>
      <c r="C218" s="13"/>
      <c r="D218" s="13"/>
      <c r="E218" s="13"/>
      <c r="F218" s="15"/>
      <c r="G218" s="15"/>
      <c r="H218" s="15"/>
      <c r="I218" s="15"/>
    </row>
    <row r="219" spans="1:9" x14ac:dyDescent="0.2">
      <c r="A219" s="12"/>
      <c r="B219" s="12"/>
      <c r="C219" s="13"/>
      <c r="D219" s="13"/>
      <c r="E219" s="13"/>
      <c r="F219" s="15"/>
      <c r="G219" s="15"/>
      <c r="H219" s="15"/>
      <c r="I219" s="15"/>
    </row>
    <row r="220" spans="1:9" x14ac:dyDescent="0.2">
      <c r="A220" s="12"/>
      <c r="B220" s="12"/>
      <c r="C220" s="13"/>
      <c r="D220" s="13"/>
      <c r="E220" s="13"/>
      <c r="F220" s="15"/>
      <c r="G220" s="15"/>
      <c r="H220" s="15"/>
      <c r="I220" s="15"/>
    </row>
    <row r="221" spans="1:9" x14ac:dyDescent="0.2">
      <c r="A221" s="12"/>
      <c r="B221" s="12"/>
      <c r="C221" s="13"/>
      <c r="D221" s="13"/>
      <c r="E221" s="13"/>
      <c r="F221" s="15"/>
      <c r="G221" s="15"/>
      <c r="H221" s="15"/>
      <c r="I221" s="15"/>
    </row>
    <row r="222" spans="1:9" x14ac:dyDescent="0.2">
      <c r="A222" s="12"/>
      <c r="B222" s="12"/>
      <c r="C222" s="13"/>
      <c r="D222" s="13"/>
      <c r="E222" s="13"/>
      <c r="F222" s="15"/>
      <c r="G222" s="15"/>
      <c r="H222" s="15"/>
      <c r="I222" s="15"/>
    </row>
    <row r="223" spans="1:9" x14ac:dyDescent="0.2">
      <c r="A223" s="12"/>
      <c r="B223" s="12"/>
      <c r="C223" s="13"/>
      <c r="D223" s="13"/>
      <c r="E223" s="13"/>
      <c r="F223" s="15"/>
      <c r="G223" s="15"/>
      <c r="H223" s="15"/>
      <c r="I223" s="15"/>
    </row>
    <row r="224" spans="1:9" x14ac:dyDescent="0.2">
      <c r="A224" s="12"/>
      <c r="B224" s="12"/>
      <c r="C224" s="13"/>
      <c r="D224" s="13"/>
      <c r="E224" s="13"/>
      <c r="F224" s="15"/>
      <c r="G224" s="15"/>
      <c r="H224" s="15"/>
      <c r="I224" s="15"/>
    </row>
    <row r="225" spans="1:9" x14ac:dyDescent="0.2">
      <c r="A225" s="12"/>
      <c r="B225" s="12"/>
      <c r="C225" s="13"/>
      <c r="D225" s="13"/>
      <c r="E225" s="13"/>
      <c r="F225" s="15"/>
      <c r="G225" s="15"/>
      <c r="H225" s="15"/>
      <c r="I225" s="15"/>
    </row>
    <row r="226" spans="1:9" x14ac:dyDescent="0.2">
      <c r="A226" s="12"/>
      <c r="B226" s="12"/>
      <c r="C226" s="13"/>
      <c r="D226" s="13"/>
      <c r="E226" s="13"/>
      <c r="F226" s="15"/>
      <c r="G226" s="15"/>
      <c r="H226" s="15"/>
      <c r="I226" s="15"/>
    </row>
    <row r="227" spans="1:9" x14ac:dyDescent="0.2">
      <c r="A227" s="12"/>
      <c r="B227" s="12"/>
      <c r="C227" s="13"/>
      <c r="D227" s="13"/>
      <c r="E227" s="13"/>
      <c r="F227" s="15"/>
      <c r="G227" s="15"/>
      <c r="H227" s="15"/>
      <c r="I227" s="15"/>
    </row>
    <row r="228" spans="1:9" x14ac:dyDescent="0.2">
      <c r="A228" s="12"/>
      <c r="B228" s="12"/>
      <c r="C228" s="13"/>
      <c r="D228" s="13"/>
      <c r="E228" s="13"/>
      <c r="F228" s="15"/>
      <c r="G228" s="15"/>
      <c r="H228" s="15"/>
      <c r="I228" s="15"/>
    </row>
    <row r="229" spans="1:9" x14ac:dyDescent="0.2">
      <c r="A229" s="12"/>
      <c r="B229" s="12"/>
      <c r="C229" s="13"/>
      <c r="D229" s="13"/>
      <c r="E229" s="13"/>
      <c r="F229" s="15"/>
      <c r="G229" s="15"/>
      <c r="H229" s="15"/>
      <c r="I229" s="15"/>
    </row>
    <row r="230" spans="1:9" x14ac:dyDescent="0.2">
      <c r="A230" s="12"/>
      <c r="B230" s="12"/>
      <c r="C230" s="13"/>
      <c r="D230" s="13"/>
      <c r="E230" s="13"/>
      <c r="F230" s="15"/>
      <c r="G230" s="15"/>
      <c r="H230" s="15"/>
      <c r="I230" s="15"/>
    </row>
    <row r="231" spans="1:9" x14ac:dyDescent="0.2">
      <c r="A231" s="12"/>
      <c r="B231" s="12"/>
      <c r="C231" s="13"/>
      <c r="D231" s="13"/>
      <c r="E231" s="13"/>
      <c r="F231" s="15"/>
      <c r="G231" s="15"/>
      <c r="H231" s="15"/>
      <c r="I231" s="15"/>
    </row>
    <row r="232" spans="1:9" x14ac:dyDescent="0.2">
      <c r="A232" s="12"/>
      <c r="B232" s="12"/>
      <c r="C232" s="13"/>
      <c r="D232" s="13"/>
      <c r="E232" s="13"/>
      <c r="F232" s="15"/>
      <c r="G232" s="15"/>
      <c r="H232" s="15"/>
      <c r="I232" s="15"/>
    </row>
    <row r="233" spans="1:9" x14ac:dyDescent="0.2">
      <c r="A233" s="12"/>
      <c r="B233" s="12"/>
      <c r="C233" s="13"/>
      <c r="D233" s="13"/>
      <c r="E233" s="13"/>
      <c r="F233" s="15"/>
      <c r="G233" s="15"/>
      <c r="H233" s="15"/>
      <c r="I233" s="15"/>
    </row>
    <row r="234" spans="1:9" x14ac:dyDescent="0.2">
      <c r="A234" s="12"/>
      <c r="B234" s="12"/>
      <c r="C234" s="13"/>
      <c r="D234" s="13"/>
      <c r="E234" s="13"/>
      <c r="F234" s="15"/>
      <c r="G234" s="15"/>
      <c r="H234" s="15"/>
      <c r="I234" s="15"/>
    </row>
    <row r="235" spans="1:9" x14ac:dyDescent="0.2">
      <c r="A235" s="12"/>
      <c r="B235" s="12"/>
      <c r="C235" s="13"/>
      <c r="D235" s="13"/>
      <c r="E235" s="13"/>
      <c r="F235" s="15"/>
      <c r="G235" s="15"/>
      <c r="H235" s="15"/>
      <c r="I235" s="15"/>
    </row>
    <row r="236" spans="1:9" x14ac:dyDescent="0.2">
      <c r="A236" s="12"/>
      <c r="B236" s="12"/>
      <c r="C236" s="13"/>
      <c r="D236" s="13"/>
      <c r="E236" s="13"/>
      <c r="F236" s="15"/>
      <c r="G236" s="15"/>
      <c r="H236" s="15"/>
      <c r="I236" s="15"/>
    </row>
    <row r="237" spans="1:9" x14ac:dyDescent="0.2">
      <c r="A237" s="12"/>
      <c r="B237" s="12"/>
      <c r="C237" s="13"/>
      <c r="D237" s="13"/>
      <c r="E237" s="13"/>
      <c r="F237" s="15"/>
      <c r="G237" s="15"/>
      <c r="H237" s="15"/>
      <c r="I237" s="15"/>
    </row>
    <row r="238" spans="1:9" x14ac:dyDescent="0.2">
      <c r="A238" s="12"/>
      <c r="B238" s="12"/>
      <c r="C238" s="13"/>
      <c r="D238" s="13"/>
      <c r="E238" s="13"/>
      <c r="F238" s="15"/>
      <c r="G238" s="15"/>
      <c r="H238" s="15"/>
      <c r="I238" s="15"/>
    </row>
    <row r="239" spans="1:9" x14ac:dyDescent="0.2">
      <c r="A239" s="12"/>
      <c r="B239" s="12"/>
      <c r="C239" s="13"/>
      <c r="D239" s="13"/>
      <c r="E239" s="13"/>
      <c r="F239" s="15"/>
      <c r="G239" s="15"/>
      <c r="H239" s="15"/>
      <c r="I239" s="15"/>
    </row>
    <row r="240" spans="1:9" x14ac:dyDescent="0.2">
      <c r="A240" s="12"/>
      <c r="B240" s="12"/>
      <c r="C240" s="13"/>
      <c r="D240" s="13"/>
      <c r="E240" s="13"/>
      <c r="F240" s="15"/>
      <c r="G240" s="15"/>
      <c r="H240" s="15"/>
      <c r="I240" s="15"/>
    </row>
    <row r="241" spans="1:9" x14ac:dyDescent="0.2">
      <c r="A241" s="12"/>
      <c r="B241" s="12"/>
      <c r="C241" s="13"/>
      <c r="D241" s="13"/>
      <c r="E241" s="13"/>
      <c r="F241" s="15"/>
      <c r="G241" s="15"/>
      <c r="H241" s="15"/>
      <c r="I241" s="15"/>
    </row>
    <row r="242" spans="1:9" x14ac:dyDescent="0.2">
      <c r="A242" s="12"/>
      <c r="B242" s="12"/>
      <c r="C242" s="13"/>
      <c r="D242" s="13"/>
      <c r="E242" s="13"/>
      <c r="F242" s="15"/>
      <c r="G242" s="15"/>
      <c r="H242" s="15"/>
      <c r="I242" s="15"/>
    </row>
    <row r="243" spans="1:9" x14ac:dyDescent="0.2">
      <c r="A243" s="12"/>
      <c r="B243" s="12"/>
      <c r="C243" s="13"/>
      <c r="D243" s="13"/>
      <c r="E243" s="13"/>
      <c r="F243" s="15"/>
      <c r="G243" s="15"/>
      <c r="H243" s="15"/>
      <c r="I243" s="15"/>
    </row>
    <row r="244" spans="1:9" x14ac:dyDescent="0.2">
      <c r="A244" s="12"/>
      <c r="B244" s="12"/>
      <c r="C244" s="13"/>
      <c r="D244" s="13"/>
      <c r="E244" s="13"/>
      <c r="F244" s="15"/>
      <c r="G244" s="15"/>
      <c r="H244" s="15"/>
      <c r="I244" s="15"/>
    </row>
    <row r="245" spans="1:9" x14ac:dyDescent="0.2">
      <c r="A245" s="12"/>
      <c r="B245" s="12"/>
      <c r="C245" s="13"/>
      <c r="D245" s="13"/>
      <c r="E245" s="13"/>
      <c r="F245" s="15"/>
      <c r="G245" s="15"/>
      <c r="H245" s="15"/>
      <c r="I245" s="15"/>
    </row>
    <row r="246" spans="1:9" x14ac:dyDescent="0.2">
      <c r="A246" s="12"/>
      <c r="B246" s="12"/>
      <c r="C246" s="13"/>
      <c r="D246" s="13"/>
      <c r="E246" s="13"/>
      <c r="F246" s="15"/>
      <c r="G246" s="15"/>
      <c r="H246" s="15"/>
      <c r="I246" s="15"/>
    </row>
    <row r="247" spans="1:9" x14ac:dyDescent="0.2">
      <c r="A247" s="12"/>
      <c r="B247" s="12"/>
      <c r="C247" s="13"/>
      <c r="D247" s="13"/>
      <c r="E247" s="13"/>
      <c r="F247" s="15"/>
      <c r="G247" s="15"/>
      <c r="H247" s="15"/>
      <c r="I247" s="15"/>
    </row>
    <row r="248" spans="1:9" x14ac:dyDescent="0.2">
      <c r="A248" s="12"/>
      <c r="B248" s="12"/>
      <c r="C248" s="13"/>
      <c r="D248" s="13"/>
      <c r="E248" s="13"/>
      <c r="F248" s="15"/>
      <c r="G248" s="15"/>
      <c r="H248" s="15"/>
      <c r="I248" s="15"/>
    </row>
    <row r="249" spans="1:9" x14ac:dyDescent="0.2">
      <c r="A249" s="12"/>
      <c r="B249" s="12"/>
      <c r="C249" s="13"/>
      <c r="D249" s="13"/>
      <c r="E249" s="13"/>
      <c r="F249" s="15"/>
      <c r="G249" s="15"/>
      <c r="H249" s="15"/>
      <c r="I249" s="15"/>
    </row>
    <row r="250" spans="1:9" x14ac:dyDescent="0.2">
      <c r="A250" s="12"/>
      <c r="B250" s="12"/>
      <c r="C250" s="13"/>
      <c r="D250" s="13"/>
      <c r="E250" s="13"/>
      <c r="F250" s="15"/>
      <c r="G250" s="15"/>
      <c r="H250" s="15"/>
      <c r="I250" s="15"/>
    </row>
    <row r="251" spans="1:9" x14ac:dyDescent="0.2">
      <c r="A251" s="12"/>
      <c r="B251" s="12"/>
      <c r="C251" s="13"/>
      <c r="D251" s="13"/>
      <c r="E251" s="13"/>
      <c r="F251" s="15"/>
      <c r="G251" s="15"/>
      <c r="H251" s="15"/>
      <c r="I251" s="15"/>
    </row>
    <row r="252" spans="1:9" x14ac:dyDescent="0.2">
      <c r="A252" s="12"/>
      <c r="B252" s="12"/>
      <c r="C252" s="13"/>
      <c r="D252" s="13"/>
      <c r="E252" s="13"/>
      <c r="F252" s="15"/>
      <c r="G252" s="15"/>
      <c r="H252" s="15"/>
      <c r="I252" s="15"/>
    </row>
    <row r="253" spans="1:9" x14ac:dyDescent="0.2">
      <c r="A253" s="12"/>
      <c r="B253" s="12"/>
      <c r="C253" s="13"/>
      <c r="D253" s="13"/>
      <c r="E253" s="13"/>
      <c r="F253" s="15"/>
      <c r="G253" s="15"/>
      <c r="H253" s="15"/>
      <c r="I253" s="15"/>
    </row>
    <row r="254" spans="1:9" x14ac:dyDescent="0.2">
      <c r="A254" s="12"/>
      <c r="B254" s="12"/>
      <c r="C254" s="13"/>
      <c r="D254" s="13"/>
      <c r="E254" s="13"/>
      <c r="F254" s="15"/>
      <c r="G254" s="15"/>
      <c r="H254" s="15"/>
      <c r="I254" s="15"/>
    </row>
    <row r="255" spans="1:9" x14ac:dyDescent="0.2">
      <c r="A255" s="12"/>
      <c r="B255" s="12"/>
      <c r="C255" s="13"/>
      <c r="D255" s="13"/>
      <c r="E255" s="13"/>
      <c r="F255" s="15"/>
      <c r="G255" s="15"/>
      <c r="H255" s="15"/>
      <c r="I255" s="15"/>
    </row>
    <row r="256" spans="1:9" x14ac:dyDescent="0.2">
      <c r="A256" s="12"/>
      <c r="B256" s="12"/>
      <c r="C256" s="13"/>
      <c r="D256" s="13"/>
      <c r="E256" s="13"/>
      <c r="F256" s="15"/>
      <c r="G256" s="15"/>
      <c r="H256" s="15"/>
      <c r="I256" s="15"/>
    </row>
    <row r="257" spans="1:9" x14ac:dyDescent="0.2">
      <c r="A257" s="12"/>
      <c r="B257" s="12"/>
      <c r="C257" s="13"/>
      <c r="D257" s="13"/>
      <c r="E257" s="13"/>
      <c r="F257" s="15"/>
      <c r="G257" s="15"/>
      <c r="H257" s="15"/>
      <c r="I257" s="15"/>
    </row>
    <row r="258" spans="1:9" x14ac:dyDescent="0.2">
      <c r="A258" s="12"/>
      <c r="B258" s="12"/>
      <c r="C258" s="13"/>
      <c r="D258" s="13"/>
      <c r="E258" s="13"/>
      <c r="F258" s="15"/>
      <c r="G258" s="15"/>
      <c r="H258" s="15"/>
      <c r="I258" s="15"/>
    </row>
    <row r="259" spans="1:9" x14ac:dyDescent="0.2">
      <c r="A259" s="12"/>
      <c r="B259" s="12"/>
      <c r="C259" s="13"/>
      <c r="D259" s="13"/>
      <c r="E259" s="13"/>
      <c r="F259" s="15"/>
      <c r="G259" s="15"/>
      <c r="H259" s="15"/>
      <c r="I259" s="15"/>
    </row>
    <row r="260" spans="1:9" x14ac:dyDescent="0.2">
      <c r="A260" s="12"/>
      <c r="B260" s="12"/>
      <c r="C260" s="13"/>
      <c r="D260" s="13"/>
      <c r="E260" s="13"/>
      <c r="F260" s="15"/>
      <c r="G260" s="15"/>
      <c r="H260" s="15"/>
      <c r="I260" s="15"/>
    </row>
    <row r="261" spans="1:9" x14ac:dyDescent="0.2">
      <c r="A261" s="12"/>
      <c r="B261" s="12"/>
      <c r="C261" s="13"/>
      <c r="D261" s="13"/>
      <c r="E261" s="13"/>
      <c r="F261" s="15"/>
      <c r="G261" s="15"/>
      <c r="H261" s="15"/>
      <c r="I261" s="15"/>
    </row>
    <row r="262" spans="1:9" x14ac:dyDescent="0.2">
      <c r="A262" s="12"/>
      <c r="B262" s="12"/>
      <c r="C262" s="13"/>
      <c r="D262" s="13"/>
      <c r="E262" s="13"/>
      <c r="F262" s="15"/>
      <c r="G262" s="15"/>
      <c r="H262" s="15"/>
      <c r="I262" s="15"/>
    </row>
    <row r="263" spans="1:9" x14ac:dyDescent="0.2">
      <c r="A263" s="12"/>
      <c r="B263" s="12"/>
      <c r="C263" s="13"/>
      <c r="D263" s="13"/>
      <c r="E263" s="13"/>
      <c r="F263" s="15"/>
      <c r="G263" s="15"/>
      <c r="H263" s="15"/>
      <c r="I263" s="15"/>
    </row>
    <row r="264" spans="1:9" x14ac:dyDescent="0.2">
      <c r="A264" s="12"/>
      <c r="B264" s="12"/>
      <c r="C264" s="13"/>
      <c r="D264" s="13"/>
      <c r="E264" s="13"/>
      <c r="F264" s="15"/>
      <c r="G264" s="15"/>
      <c r="H264" s="15"/>
      <c r="I264" s="15"/>
    </row>
    <row r="265" spans="1:9" x14ac:dyDescent="0.2">
      <c r="A265" s="12"/>
      <c r="B265" s="12"/>
      <c r="C265" s="13"/>
      <c r="D265" s="13"/>
      <c r="E265" s="13"/>
      <c r="F265" s="15"/>
      <c r="G265" s="15"/>
      <c r="H265" s="15"/>
      <c r="I265" s="15"/>
    </row>
    <row r="266" spans="1:9" x14ac:dyDescent="0.2">
      <c r="A266" s="12"/>
      <c r="B266" s="12"/>
      <c r="C266" s="13"/>
      <c r="D266" s="13"/>
      <c r="E266" s="13"/>
      <c r="F266" s="15"/>
      <c r="G266" s="15"/>
      <c r="H266" s="15"/>
      <c r="I266" s="15"/>
    </row>
    <row r="267" spans="1:9" x14ac:dyDescent="0.2">
      <c r="A267" s="12"/>
      <c r="B267" s="12"/>
      <c r="C267" s="13"/>
      <c r="D267" s="13"/>
      <c r="E267" s="13"/>
      <c r="F267" s="15"/>
      <c r="G267" s="15"/>
      <c r="H267" s="15"/>
      <c r="I267" s="15"/>
    </row>
    <row r="268" spans="1:9" x14ac:dyDescent="0.2">
      <c r="A268" s="12"/>
      <c r="B268" s="12"/>
      <c r="C268" s="13"/>
      <c r="D268" s="13"/>
      <c r="E268" s="13"/>
      <c r="F268" s="15"/>
      <c r="G268" s="15"/>
      <c r="H268" s="15"/>
      <c r="I268" s="15"/>
    </row>
    <row r="269" spans="1:9" x14ac:dyDescent="0.2">
      <c r="A269" s="12"/>
      <c r="B269" s="12"/>
      <c r="C269" s="13"/>
      <c r="D269" s="13"/>
      <c r="E269" s="13"/>
      <c r="F269" s="15"/>
      <c r="G269" s="15"/>
      <c r="H269" s="15"/>
      <c r="I269" s="15"/>
    </row>
    <row r="270" spans="1:9" x14ac:dyDescent="0.2">
      <c r="A270" s="12"/>
      <c r="B270" s="12"/>
      <c r="C270" s="13"/>
      <c r="D270" s="13"/>
      <c r="E270" s="13"/>
      <c r="F270" s="15"/>
      <c r="G270" s="15"/>
      <c r="H270" s="15"/>
      <c r="I270" s="15"/>
    </row>
    <row r="271" spans="1:9" x14ac:dyDescent="0.2">
      <c r="A271" s="12"/>
      <c r="B271" s="12"/>
      <c r="C271" s="13"/>
      <c r="D271" s="13"/>
      <c r="E271" s="13"/>
      <c r="F271" s="15"/>
      <c r="G271" s="15"/>
      <c r="H271" s="15"/>
      <c r="I271" s="15"/>
    </row>
    <row r="272" spans="1:9" x14ac:dyDescent="0.2">
      <c r="A272" s="12"/>
      <c r="B272" s="12"/>
      <c r="C272" s="13"/>
      <c r="D272" s="13"/>
      <c r="E272" s="13"/>
      <c r="F272" s="15"/>
      <c r="G272" s="15"/>
      <c r="H272" s="15"/>
      <c r="I272" s="15"/>
    </row>
    <row r="273" spans="1:9" x14ac:dyDescent="0.2">
      <c r="A273" s="12"/>
      <c r="B273" s="12"/>
      <c r="C273" s="13"/>
      <c r="D273" s="13"/>
      <c r="E273" s="13"/>
      <c r="F273" s="15"/>
      <c r="G273" s="15"/>
      <c r="H273" s="15"/>
      <c r="I273" s="15"/>
    </row>
    <row r="274" spans="1:9" x14ac:dyDescent="0.2">
      <c r="A274" s="12"/>
      <c r="B274" s="12"/>
      <c r="C274" s="13"/>
      <c r="D274" s="13"/>
      <c r="E274" s="13"/>
      <c r="F274" s="15"/>
      <c r="G274" s="15"/>
      <c r="H274" s="15"/>
      <c r="I274" s="15"/>
    </row>
    <row r="275" spans="1:9" x14ac:dyDescent="0.2">
      <c r="A275" s="12"/>
      <c r="B275" s="12"/>
      <c r="C275" s="13"/>
      <c r="D275" s="13"/>
      <c r="E275" s="13"/>
      <c r="F275" s="15"/>
      <c r="G275" s="15"/>
      <c r="H275" s="15"/>
      <c r="I275" s="15"/>
    </row>
    <row r="276" spans="1:9" x14ac:dyDescent="0.2">
      <c r="A276" s="12"/>
      <c r="B276" s="12"/>
      <c r="C276" s="13"/>
      <c r="D276" s="13"/>
      <c r="E276" s="13"/>
      <c r="F276" s="15"/>
      <c r="G276" s="15"/>
      <c r="H276" s="15"/>
      <c r="I276" s="15"/>
    </row>
    <row r="277" spans="1:9" x14ac:dyDescent="0.2">
      <c r="A277" s="12"/>
      <c r="B277" s="12"/>
      <c r="C277" s="13"/>
      <c r="D277" s="13"/>
      <c r="E277" s="13"/>
      <c r="F277" s="15"/>
      <c r="G277" s="15"/>
      <c r="H277" s="15"/>
      <c r="I277" s="15"/>
    </row>
    <row r="278" spans="1:9" x14ac:dyDescent="0.2">
      <c r="A278" s="12"/>
      <c r="B278" s="12"/>
      <c r="C278" s="13"/>
      <c r="D278" s="13"/>
      <c r="E278" s="13"/>
      <c r="F278" s="15"/>
      <c r="G278" s="15"/>
      <c r="H278" s="15"/>
      <c r="I278" s="15"/>
    </row>
    <row r="279" spans="1:9" x14ac:dyDescent="0.2">
      <c r="A279" s="12"/>
      <c r="B279" s="12"/>
      <c r="C279" s="13"/>
      <c r="D279" s="13"/>
      <c r="E279" s="13"/>
      <c r="F279" s="15"/>
      <c r="G279" s="15"/>
      <c r="H279" s="15"/>
      <c r="I279" s="15"/>
    </row>
    <row r="280" spans="1:9" x14ac:dyDescent="0.2">
      <c r="A280" s="12"/>
      <c r="B280" s="12"/>
      <c r="C280" s="13"/>
      <c r="D280" s="13"/>
      <c r="E280" s="13"/>
      <c r="F280" s="15"/>
      <c r="G280" s="15"/>
      <c r="H280" s="15"/>
      <c r="I280" s="15"/>
    </row>
    <row r="281" spans="1:9" x14ac:dyDescent="0.2">
      <c r="A281" s="12"/>
      <c r="B281" s="12"/>
      <c r="C281" s="13"/>
      <c r="D281" s="13"/>
      <c r="E281" s="13"/>
      <c r="F281" s="15"/>
      <c r="G281" s="15"/>
      <c r="H281" s="15"/>
      <c r="I281" s="15"/>
    </row>
    <row r="282" spans="1:9" x14ac:dyDescent="0.2">
      <c r="A282" s="12"/>
      <c r="B282" s="12"/>
      <c r="C282" s="13"/>
      <c r="D282" s="13"/>
      <c r="E282" s="13"/>
      <c r="F282" s="15"/>
      <c r="G282" s="15"/>
      <c r="H282" s="15"/>
      <c r="I282" s="15"/>
    </row>
    <row r="283" spans="1:9" x14ac:dyDescent="0.2">
      <c r="A283" s="12"/>
      <c r="B283" s="12"/>
      <c r="C283" s="13"/>
      <c r="D283" s="13"/>
      <c r="E283" s="13"/>
      <c r="F283" s="15"/>
      <c r="G283" s="15"/>
      <c r="H283" s="15"/>
      <c r="I283" s="15"/>
    </row>
    <row r="284" spans="1:9" x14ac:dyDescent="0.2">
      <c r="A284" s="12"/>
      <c r="B284" s="12"/>
      <c r="C284" s="13"/>
      <c r="D284" s="13"/>
      <c r="E284" s="13"/>
      <c r="F284" s="15"/>
      <c r="G284" s="15"/>
      <c r="H284" s="15"/>
      <c r="I284" s="15"/>
    </row>
    <row r="285" spans="1:9" x14ac:dyDescent="0.2">
      <c r="A285" s="12"/>
      <c r="B285" s="12"/>
      <c r="C285" s="13"/>
      <c r="D285" s="13"/>
      <c r="E285" s="13"/>
      <c r="F285" s="15"/>
      <c r="G285" s="15"/>
      <c r="H285" s="15"/>
      <c r="I285" s="15"/>
    </row>
    <row r="286" spans="1:9" x14ac:dyDescent="0.2">
      <c r="A286" s="12"/>
      <c r="B286" s="12"/>
      <c r="C286" s="13"/>
      <c r="D286" s="13"/>
      <c r="E286" s="13"/>
      <c r="F286" s="15"/>
      <c r="G286" s="15"/>
      <c r="H286" s="15"/>
      <c r="I286" s="15"/>
    </row>
    <row r="287" spans="1:9" x14ac:dyDescent="0.2">
      <c r="A287" s="12"/>
      <c r="B287" s="12"/>
      <c r="C287" s="13"/>
      <c r="D287" s="13"/>
      <c r="E287" s="13"/>
      <c r="F287" s="15"/>
      <c r="G287" s="15"/>
      <c r="H287" s="15"/>
      <c r="I287" s="15"/>
    </row>
    <row r="288" spans="1:9" x14ac:dyDescent="0.2">
      <c r="A288" s="12"/>
      <c r="B288" s="12"/>
      <c r="C288" s="13"/>
      <c r="D288" s="13"/>
      <c r="E288" s="13"/>
      <c r="F288" s="15"/>
      <c r="G288" s="15"/>
      <c r="H288" s="15"/>
      <c r="I288" s="15"/>
    </row>
    <row r="289" spans="1:9" x14ac:dyDescent="0.2">
      <c r="A289" s="12"/>
      <c r="B289" s="12"/>
      <c r="C289" s="13"/>
      <c r="D289" s="13"/>
      <c r="E289" s="13"/>
      <c r="F289" s="15"/>
      <c r="G289" s="15"/>
      <c r="H289" s="15"/>
      <c r="I289" s="15"/>
    </row>
    <row r="290" spans="1:9" x14ac:dyDescent="0.2">
      <c r="A290" s="12"/>
      <c r="B290" s="12"/>
      <c r="C290" s="13"/>
      <c r="D290" s="13"/>
      <c r="E290" s="13"/>
      <c r="F290" s="15"/>
      <c r="G290" s="15"/>
      <c r="H290" s="15"/>
      <c r="I290" s="15"/>
    </row>
    <row r="291" spans="1:9" x14ac:dyDescent="0.2">
      <c r="A291" s="12"/>
      <c r="B291" s="12"/>
      <c r="C291" s="13"/>
      <c r="D291" s="13"/>
      <c r="E291" s="13"/>
      <c r="F291" s="15"/>
      <c r="G291" s="15"/>
      <c r="H291" s="15"/>
      <c r="I291" s="15"/>
    </row>
    <row r="292" spans="1:9" x14ac:dyDescent="0.2">
      <c r="A292" s="12"/>
      <c r="B292" s="12"/>
      <c r="C292" s="13"/>
      <c r="D292" s="13"/>
      <c r="E292" s="13"/>
      <c r="F292" s="15"/>
      <c r="G292" s="15"/>
      <c r="H292" s="15"/>
      <c r="I292" s="15"/>
    </row>
    <row r="293" spans="1:9" x14ac:dyDescent="0.2">
      <c r="A293" s="12"/>
      <c r="B293" s="12"/>
      <c r="C293" s="13"/>
      <c r="D293" s="13"/>
      <c r="E293" s="13"/>
      <c r="F293" s="15"/>
      <c r="G293" s="15"/>
      <c r="H293" s="15"/>
      <c r="I293" s="15"/>
    </row>
    <row r="294" spans="1:9" x14ac:dyDescent="0.2">
      <c r="A294" s="12"/>
      <c r="B294" s="12"/>
      <c r="C294" s="13"/>
      <c r="D294" s="13"/>
      <c r="E294" s="13"/>
      <c r="F294" s="15"/>
      <c r="G294" s="15"/>
      <c r="H294" s="15"/>
      <c r="I294" s="15"/>
    </row>
    <row r="295" spans="1:9" x14ac:dyDescent="0.2">
      <c r="A295" s="12"/>
      <c r="B295" s="12"/>
      <c r="C295" s="13"/>
      <c r="D295" s="13"/>
      <c r="E295" s="13"/>
      <c r="F295" s="15"/>
      <c r="G295" s="15"/>
      <c r="H295" s="15"/>
      <c r="I295" s="15"/>
    </row>
    <row r="296" spans="1:9" x14ac:dyDescent="0.2">
      <c r="A296" s="12"/>
      <c r="B296" s="12"/>
      <c r="C296" s="13"/>
      <c r="D296" s="13"/>
      <c r="E296" s="13"/>
      <c r="F296" s="15"/>
      <c r="G296" s="15"/>
      <c r="H296" s="15"/>
      <c r="I296" s="15"/>
    </row>
    <row r="297" spans="1:9" x14ac:dyDescent="0.2">
      <c r="A297" s="12"/>
      <c r="B297" s="12"/>
      <c r="C297" s="13"/>
      <c r="D297" s="13"/>
      <c r="E297" s="13"/>
      <c r="F297" s="15"/>
      <c r="G297" s="15"/>
      <c r="H297" s="15"/>
      <c r="I297" s="15"/>
    </row>
    <row r="298" spans="1:9" x14ac:dyDescent="0.2">
      <c r="A298" s="12"/>
      <c r="B298" s="12"/>
      <c r="C298" s="13"/>
      <c r="D298" s="13"/>
      <c r="E298" s="13"/>
      <c r="F298" s="15"/>
      <c r="G298" s="15"/>
      <c r="H298" s="15"/>
      <c r="I298" s="15"/>
    </row>
    <row r="299" spans="1:9" x14ac:dyDescent="0.2">
      <c r="A299" s="12"/>
      <c r="B299" s="12"/>
      <c r="C299" s="13"/>
      <c r="D299" s="13"/>
      <c r="E299" s="13"/>
      <c r="F299" s="15"/>
      <c r="G299" s="15"/>
      <c r="H299" s="15"/>
      <c r="I299" s="15"/>
    </row>
    <row r="300" spans="1:9" x14ac:dyDescent="0.2">
      <c r="A300" s="12"/>
      <c r="B300" s="12"/>
      <c r="C300" s="13"/>
      <c r="D300" s="13"/>
      <c r="E300" s="13"/>
      <c r="F300" s="15"/>
      <c r="G300" s="15"/>
      <c r="H300" s="15"/>
      <c r="I300" s="15"/>
    </row>
    <row r="301" spans="1:9" x14ac:dyDescent="0.2">
      <c r="A301" s="12"/>
      <c r="B301" s="12"/>
      <c r="C301" s="13"/>
      <c r="D301" s="13"/>
      <c r="E301" s="13"/>
      <c r="F301" s="15"/>
      <c r="G301" s="15"/>
      <c r="H301" s="15"/>
      <c r="I301" s="15"/>
    </row>
    <row r="302" spans="1:9" x14ac:dyDescent="0.2">
      <c r="A302" s="12"/>
      <c r="B302" s="12"/>
      <c r="C302" s="13"/>
      <c r="D302" s="13"/>
      <c r="E302" s="13"/>
      <c r="F302" s="15"/>
      <c r="G302" s="15"/>
      <c r="H302" s="15"/>
      <c r="I302" s="15"/>
    </row>
    <row r="303" spans="1:9" x14ac:dyDescent="0.2">
      <c r="A303" s="12"/>
      <c r="B303" s="12"/>
      <c r="C303" s="13"/>
      <c r="D303" s="13"/>
      <c r="E303" s="13"/>
      <c r="F303" s="15"/>
      <c r="G303" s="15"/>
      <c r="H303" s="15"/>
      <c r="I303" s="15"/>
    </row>
    <row r="304" spans="1:9" x14ac:dyDescent="0.2">
      <c r="A304" s="12"/>
      <c r="B304" s="12"/>
      <c r="C304" s="13"/>
      <c r="D304" s="13"/>
      <c r="E304" s="13"/>
      <c r="F304" s="15"/>
      <c r="G304" s="15"/>
      <c r="H304" s="15"/>
      <c r="I304" s="15"/>
    </row>
    <row r="305" spans="1:9" x14ac:dyDescent="0.2">
      <c r="A305" s="12"/>
      <c r="B305" s="12"/>
      <c r="C305" s="13"/>
      <c r="D305" s="13"/>
      <c r="E305" s="13"/>
      <c r="F305" s="15"/>
      <c r="G305" s="15"/>
      <c r="H305" s="15"/>
      <c r="I305" s="15"/>
    </row>
    <row r="306" spans="1:9" x14ac:dyDescent="0.2">
      <c r="A306" s="12"/>
      <c r="B306" s="12"/>
      <c r="C306" s="13"/>
      <c r="D306" s="13"/>
      <c r="E306" s="13"/>
      <c r="F306" s="15"/>
      <c r="G306" s="15"/>
      <c r="H306" s="15"/>
      <c r="I306" s="15"/>
    </row>
    <row r="307" spans="1:9" x14ac:dyDescent="0.2">
      <c r="A307" s="12"/>
      <c r="B307" s="12"/>
      <c r="C307" s="13"/>
      <c r="D307" s="13"/>
      <c r="E307" s="13"/>
      <c r="F307" s="15"/>
      <c r="G307" s="15"/>
      <c r="H307" s="15"/>
      <c r="I307" s="15"/>
    </row>
    <row r="308" spans="1:9" x14ac:dyDescent="0.2">
      <c r="A308" s="12"/>
      <c r="B308" s="12"/>
      <c r="C308" s="13"/>
      <c r="D308" s="13"/>
      <c r="E308" s="13"/>
      <c r="F308" s="15"/>
      <c r="G308" s="15"/>
      <c r="H308" s="15"/>
      <c r="I308" s="15"/>
    </row>
    <row r="309" spans="1:9" x14ac:dyDescent="0.2">
      <c r="A309" s="12"/>
      <c r="B309" s="12"/>
      <c r="C309" s="13"/>
      <c r="D309" s="13"/>
      <c r="E309" s="13"/>
      <c r="F309" s="15"/>
      <c r="G309" s="15"/>
      <c r="H309" s="15"/>
      <c r="I309" s="15"/>
    </row>
    <row r="310" spans="1:9" x14ac:dyDescent="0.2">
      <c r="A310" s="12"/>
      <c r="B310" s="12"/>
      <c r="C310" s="13"/>
      <c r="D310" s="13"/>
      <c r="E310" s="13"/>
      <c r="F310" s="15"/>
      <c r="G310" s="15"/>
      <c r="H310" s="15"/>
      <c r="I310" s="15"/>
    </row>
    <row r="311" spans="1:9" x14ac:dyDescent="0.2">
      <c r="A311" s="12"/>
      <c r="B311" s="12"/>
      <c r="C311" s="13"/>
      <c r="D311" s="13"/>
      <c r="E311" s="13"/>
      <c r="F311" s="15"/>
      <c r="G311" s="15"/>
      <c r="H311" s="15"/>
      <c r="I311" s="15"/>
    </row>
    <row r="312" spans="1:9" x14ac:dyDescent="0.2">
      <c r="A312" s="12"/>
      <c r="B312" s="12"/>
      <c r="C312" s="13"/>
      <c r="D312" s="13"/>
      <c r="E312" s="13"/>
      <c r="F312" s="15"/>
      <c r="G312" s="15"/>
      <c r="H312" s="15"/>
      <c r="I312" s="15"/>
    </row>
    <row r="313" spans="1:9" x14ac:dyDescent="0.2">
      <c r="A313" s="12"/>
      <c r="B313" s="12"/>
      <c r="C313" s="13"/>
      <c r="D313" s="13"/>
      <c r="E313" s="13"/>
      <c r="F313" s="15"/>
      <c r="G313" s="15"/>
      <c r="H313" s="15"/>
      <c r="I313" s="15"/>
    </row>
    <row r="314" spans="1:9" x14ac:dyDescent="0.2">
      <c r="A314" s="12"/>
      <c r="B314" s="12"/>
      <c r="C314" s="13"/>
      <c r="D314" s="13"/>
      <c r="E314" s="13"/>
      <c r="F314" s="15"/>
      <c r="G314" s="15"/>
      <c r="H314" s="15"/>
      <c r="I314" s="15"/>
    </row>
    <row r="315" spans="1:9" x14ac:dyDescent="0.2">
      <c r="A315" s="12"/>
      <c r="B315" s="12"/>
      <c r="C315" s="13"/>
      <c r="D315" s="13"/>
      <c r="E315" s="13"/>
      <c r="F315" s="15"/>
      <c r="G315" s="15"/>
      <c r="H315" s="15"/>
      <c r="I315" s="15"/>
    </row>
    <row r="316" spans="1:9" x14ac:dyDescent="0.2">
      <c r="A316" s="12"/>
      <c r="B316" s="12"/>
      <c r="C316" s="13"/>
      <c r="D316" s="13"/>
      <c r="E316" s="13"/>
      <c r="F316" s="15"/>
      <c r="G316" s="15"/>
      <c r="H316" s="15"/>
      <c r="I316" s="15"/>
    </row>
    <row r="317" spans="1:9" x14ac:dyDescent="0.2">
      <c r="A317" s="12"/>
      <c r="B317" s="12"/>
      <c r="C317" s="13"/>
      <c r="D317" s="13"/>
      <c r="E317" s="13"/>
      <c r="F317" s="15"/>
      <c r="G317" s="15"/>
      <c r="H317" s="15"/>
      <c r="I317" s="15"/>
    </row>
    <row r="318" spans="1:9" x14ac:dyDescent="0.2">
      <c r="A318" s="12"/>
      <c r="B318" s="12"/>
      <c r="C318" s="13"/>
      <c r="D318" s="13"/>
      <c r="E318" s="13"/>
      <c r="F318" s="15"/>
      <c r="G318" s="15"/>
      <c r="H318" s="15"/>
      <c r="I318" s="15"/>
    </row>
    <row r="319" spans="1:9" x14ac:dyDescent="0.2">
      <c r="A319" s="12"/>
      <c r="B319" s="12"/>
      <c r="C319" s="13"/>
      <c r="D319" s="13"/>
      <c r="E319" s="13"/>
      <c r="F319" s="15"/>
      <c r="G319" s="15"/>
      <c r="H319" s="15"/>
      <c r="I319" s="15"/>
    </row>
    <row r="320" spans="1:9" x14ac:dyDescent="0.2">
      <c r="A320" s="12"/>
      <c r="B320" s="12"/>
      <c r="C320" s="13"/>
      <c r="D320" s="13"/>
      <c r="E320" s="13"/>
      <c r="F320" s="15"/>
      <c r="G320" s="15"/>
      <c r="H320" s="15"/>
      <c r="I320" s="15"/>
    </row>
    <row r="321" spans="1:9" x14ac:dyDescent="0.2">
      <c r="A321" s="12"/>
      <c r="B321" s="12"/>
      <c r="C321" s="13"/>
      <c r="D321" s="13"/>
      <c r="E321" s="13"/>
      <c r="F321" s="15"/>
      <c r="G321" s="15"/>
      <c r="H321" s="15"/>
      <c r="I321" s="15"/>
    </row>
    <row r="322" spans="1:9" x14ac:dyDescent="0.2">
      <c r="A322" s="12"/>
      <c r="B322" s="12"/>
      <c r="C322" s="13"/>
      <c r="D322" s="13"/>
      <c r="E322" s="13"/>
      <c r="F322" s="15"/>
      <c r="G322" s="15"/>
      <c r="H322" s="15"/>
      <c r="I322" s="15"/>
    </row>
    <row r="323" spans="1:9" x14ac:dyDescent="0.2">
      <c r="A323" s="12"/>
      <c r="B323" s="12"/>
      <c r="C323" s="13"/>
      <c r="D323" s="13"/>
      <c r="E323" s="13"/>
      <c r="F323" s="15"/>
      <c r="G323" s="15"/>
      <c r="H323" s="15"/>
      <c r="I323" s="15"/>
    </row>
    <row r="324" spans="1:9" x14ac:dyDescent="0.2">
      <c r="A324" s="12"/>
      <c r="B324" s="12"/>
      <c r="C324" s="13"/>
      <c r="D324" s="13"/>
      <c r="E324" s="13"/>
      <c r="F324" s="15"/>
      <c r="G324" s="15"/>
      <c r="H324" s="15"/>
      <c r="I324" s="15"/>
    </row>
    <row r="325" spans="1:9" x14ac:dyDescent="0.2">
      <c r="A325" s="12"/>
      <c r="B325" s="12"/>
      <c r="C325" s="13"/>
      <c r="D325" s="13"/>
      <c r="E325" s="13"/>
      <c r="F325" s="15"/>
      <c r="G325" s="15"/>
      <c r="H325" s="15"/>
      <c r="I325" s="15"/>
    </row>
    <row r="326" spans="1:9" x14ac:dyDescent="0.2">
      <c r="A326" s="12"/>
      <c r="B326" s="12"/>
      <c r="C326" s="13"/>
      <c r="D326" s="13"/>
      <c r="E326" s="13"/>
      <c r="F326" s="15"/>
      <c r="G326" s="15"/>
      <c r="H326" s="15"/>
      <c r="I326" s="15"/>
    </row>
    <row r="327" spans="1:9" x14ac:dyDescent="0.2">
      <c r="A327" s="12"/>
      <c r="B327" s="12"/>
      <c r="C327" s="13"/>
      <c r="D327" s="13"/>
      <c r="E327" s="13"/>
      <c r="F327" s="15"/>
      <c r="G327" s="15"/>
      <c r="H327" s="15"/>
      <c r="I327" s="15"/>
    </row>
    <row r="328" spans="1:9" x14ac:dyDescent="0.2">
      <c r="A328" s="12"/>
      <c r="B328" s="12"/>
      <c r="C328" s="13"/>
      <c r="D328" s="13"/>
      <c r="E328" s="13"/>
      <c r="F328" s="15"/>
      <c r="G328" s="15"/>
      <c r="H328" s="15"/>
      <c r="I328" s="15"/>
    </row>
    <row r="329" spans="1:9" x14ac:dyDescent="0.2">
      <c r="A329" s="12"/>
      <c r="B329" s="12"/>
      <c r="C329" s="13"/>
      <c r="D329" s="13"/>
      <c r="E329" s="13"/>
      <c r="F329" s="15"/>
      <c r="G329" s="15"/>
      <c r="H329" s="15"/>
      <c r="I329" s="15"/>
    </row>
    <row r="330" spans="1:9" x14ac:dyDescent="0.2">
      <c r="A330" s="12"/>
      <c r="B330" s="12"/>
      <c r="C330" s="13"/>
      <c r="D330" s="13"/>
      <c r="E330" s="13"/>
      <c r="F330" s="15"/>
      <c r="G330" s="15"/>
      <c r="H330" s="15"/>
      <c r="I330" s="15"/>
    </row>
    <row r="331" spans="1:9" x14ac:dyDescent="0.2">
      <c r="A331" s="12"/>
      <c r="B331" s="12"/>
      <c r="C331" s="13"/>
      <c r="D331" s="13"/>
      <c r="E331" s="13"/>
      <c r="F331" s="15"/>
      <c r="G331" s="15"/>
      <c r="H331" s="15"/>
      <c r="I331" s="15"/>
    </row>
    <row r="332" spans="1:9" x14ac:dyDescent="0.2">
      <c r="A332" s="12"/>
      <c r="B332" s="12"/>
      <c r="C332" s="13"/>
      <c r="D332" s="13"/>
      <c r="E332" s="13"/>
      <c r="F332" s="15"/>
      <c r="G332" s="15"/>
      <c r="H332" s="15"/>
      <c r="I332" s="15"/>
    </row>
    <row r="333" spans="1:9" x14ac:dyDescent="0.2">
      <c r="A333" s="12"/>
      <c r="B333" s="12"/>
      <c r="C333" s="13"/>
      <c r="D333" s="13"/>
      <c r="E333" s="13"/>
      <c r="F333" s="15"/>
      <c r="G333" s="15"/>
      <c r="H333" s="15"/>
      <c r="I333" s="15"/>
    </row>
    <row r="334" spans="1:9" x14ac:dyDescent="0.2">
      <c r="A334" s="12"/>
      <c r="B334" s="12"/>
      <c r="C334" s="13"/>
      <c r="D334" s="13"/>
      <c r="E334" s="13"/>
      <c r="F334" s="15"/>
      <c r="G334" s="15"/>
      <c r="H334" s="15"/>
      <c r="I334" s="15"/>
    </row>
    <row r="335" spans="1:9" x14ac:dyDescent="0.2">
      <c r="A335" s="12"/>
      <c r="B335" s="12"/>
      <c r="C335" s="13"/>
      <c r="D335" s="13"/>
      <c r="E335" s="13"/>
      <c r="F335" s="15"/>
      <c r="G335" s="15"/>
      <c r="H335" s="15"/>
      <c r="I335" s="15"/>
    </row>
    <row r="336" spans="1:9" x14ac:dyDescent="0.2">
      <c r="A336" s="12"/>
      <c r="B336" s="12"/>
      <c r="C336" s="13"/>
      <c r="D336" s="13"/>
      <c r="E336" s="13"/>
      <c r="F336" s="15"/>
      <c r="G336" s="15"/>
      <c r="H336" s="15"/>
      <c r="I336" s="15"/>
    </row>
    <row r="337" spans="1:9" x14ac:dyDescent="0.2">
      <c r="A337" s="12"/>
      <c r="B337" s="12"/>
      <c r="C337" s="13"/>
      <c r="D337" s="13"/>
      <c r="E337" s="13"/>
      <c r="F337" s="15"/>
      <c r="G337" s="15"/>
      <c r="H337" s="15"/>
      <c r="I337" s="15"/>
    </row>
    <row r="338" spans="1:9" x14ac:dyDescent="0.2">
      <c r="A338" s="12"/>
      <c r="B338" s="12"/>
      <c r="C338" s="13"/>
      <c r="D338" s="13"/>
      <c r="E338" s="13"/>
      <c r="F338" s="15"/>
      <c r="G338" s="15"/>
      <c r="H338" s="15"/>
      <c r="I338" s="15"/>
    </row>
    <row r="339" spans="1:9" x14ac:dyDescent="0.2">
      <c r="A339" s="12"/>
      <c r="B339" s="12"/>
      <c r="C339" s="13"/>
      <c r="D339" s="13"/>
      <c r="E339" s="13"/>
      <c r="F339" s="15"/>
      <c r="G339" s="15"/>
      <c r="H339" s="15"/>
      <c r="I339" s="15"/>
    </row>
    <row r="340" spans="1:9" x14ac:dyDescent="0.2">
      <c r="A340" s="12"/>
      <c r="B340" s="12"/>
      <c r="C340" s="13"/>
      <c r="D340" s="13"/>
      <c r="E340" s="13"/>
      <c r="F340" s="15"/>
      <c r="G340" s="15"/>
      <c r="H340" s="15"/>
      <c r="I340" s="15"/>
    </row>
    <row r="341" spans="1:9" x14ac:dyDescent="0.2">
      <c r="A341" s="12"/>
      <c r="B341" s="12"/>
      <c r="C341" s="13"/>
      <c r="D341" s="13"/>
      <c r="E341" s="13"/>
      <c r="F341" s="15"/>
      <c r="G341" s="15"/>
      <c r="H341" s="15"/>
      <c r="I341" s="15"/>
    </row>
    <row r="342" spans="1:9" x14ac:dyDescent="0.2">
      <c r="A342" s="12"/>
      <c r="B342" s="12"/>
      <c r="C342" s="13"/>
      <c r="D342" s="13"/>
      <c r="E342" s="13"/>
      <c r="F342" s="15"/>
      <c r="G342" s="15"/>
      <c r="H342" s="15"/>
      <c r="I342" s="15"/>
    </row>
    <row r="343" spans="1:9" x14ac:dyDescent="0.2">
      <c r="A343" s="12"/>
      <c r="B343" s="12"/>
      <c r="C343" s="13"/>
      <c r="D343" s="13"/>
      <c r="E343" s="13"/>
      <c r="F343" s="15"/>
      <c r="G343" s="15"/>
      <c r="H343" s="15"/>
      <c r="I343" s="15"/>
    </row>
    <row r="344" spans="1:9" x14ac:dyDescent="0.2">
      <c r="A344" s="12"/>
      <c r="B344" s="12"/>
      <c r="C344" s="13"/>
      <c r="D344" s="13"/>
      <c r="E344" s="13"/>
      <c r="F344" s="15"/>
      <c r="G344" s="15"/>
      <c r="H344" s="15"/>
      <c r="I344" s="15"/>
    </row>
    <row r="345" spans="1:9" x14ac:dyDescent="0.2">
      <c r="A345" s="12"/>
      <c r="B345" s="12"/>
      <c r="C345" s="13"/>
      <c r="D345" s="13"/>
      <c r="E345" s="13"/>
      <c r="F345" s="15"/>
      <c r="G345" s="15"/>
      <c r="H345" s="15"/>
      <c r="I345" s="15"/>
    </row>
    <row r="346" spans="1:9" x14ac:dyDescent="0.2">
      <c r="A346" s="12"/>
      <c r="B346" s="12"/>
      <c r="C346" s="13"/>
      <c r="D346" s="13"/>
      <c r="E346" s="13"/>
      <c r="F346" s="15"/>
      <c r="G346" s="15"/>
      <c r="H346" s="15"/>
      <c r="I346" s="15"/>
    </row>
    <row r="347" spans="1:9" x14ac:dyDescent="0.2">
      <c r="A347" s="12"/>
      <c r="B347" s="12"/>
      <c r="C347" s="13"/>
      <c r="D347" s="13"/>
      <c r="E347" s="13"/>
      <c r="F347" s="15"/>
      <c r="G347" s="15"/>
      <c r="H347" s="15"/>
      <c r="I347" s="15"/>
    </row>
    <row r="348" spans="1:9" x14ac:dyDescent="0.2">
      <c r="A348" s="12"/>
      <c r="B348" s="12"/>
      <c r="C348" s="13"/>
      <c r="D348" s="13"/>
      <c r="E348" s="13"/>
      <c r="F348" s="15"/>
      <c r="G348" s="15"/>
      <c r="H348" s="15"/>
      <c r="I348" s="15"/>
    </row>
    <row r="349" spans="1:9" x14ac:dyDescent="0.2">
      <c r="A349" s="12"/>
      <c r="B349" s="12"/>
      <c r="C349" s="13"/>
      <c r="D349" s="13"/>
      <c r="E349" s="13"/>
      <c r="F349" s="15"/>
      <c r="G349" s="15"/>
      <c r="H349" s="15"/>
      <c r="I349" s="15"/>
    </row>
    <row r="350" spans="1:9" x14ac:dyDescent="0.2">
      <c r="A350" s="12"/>
      <c r="B350" s="12"/>
      <c r="C350" s="13"/>
      <c r="D350" s="13"/>
      <c r="E350" s="13"/>
      <c r="F350" s="15"/>
      <c r="G350" s="15"/>
      <c r="H350" s="15"/>
      <c r="I350" s="15"/>
    </row>
    <row r="351" spans="1:9" x14ac:dyDescent="0.2">
      <c r="A351" s="12"/>
      <c r="B351" s="12"/>
      <c r="C351" s="13"/>
      <c r="D351" s="13"/>
      <c r="E351" s="13"/>
      <c r="F351" s="15"/>
      <c r="G351" s="15"/>
      <c r="H351" s="15"/>
      <c r="I351" s="15"/>
    </row>
    <row r="352" spans="1:9" x14ac:dyDescent="0.2">
      <c r="A352" s="12"/>
      <c r="B352" s="12"/>
      <c r="C352" s="13"/>
      <c r="D352" s="13"/>
      <c r="E352" s="13"/>
      <c r="F352" s="15"/>
      <c r="G352" s="15"/>
      <c r="H352" s="15"/>
      <c r="I352" s="15"/>
    </row>
    <row r="353" spans="1:9" x14ac:dyDescent="0.2">
      <c r="A353" s="12"/>
      <c r="B353" s="12"/>
      <c r="C353" s="13"/>
      <c r="D353" s="13"/>
      <c r="E353" s="13"/>
      <c r="F353" s="15"/>
      <c r="G353" s="15"/>
      <c r="H353" s="15"/>
      <c r="I353" s="15"/>
    </row>
    <row r="354" spans="1:9" x14ac:dyDescent="0.2">
      <c r="A354" s="12"/>
      <c r="B354" s="12"/>
      <c r="C354" s="13"/>
      <c r="D354" s="13"/>
      <c r="E354" s="13"/>
      <c r="F354" s="15"/>
      <c r="G354" s="15"/>
      <c r="H354" s="15"/>
      <c r="I354" s="15"/>
    </row>
    <row r="355" spans="1:9" x14ac:dyDescent="0.2">
      <c r="A355" s="12"/>
      <c r="B355" s="12"/>
      <c r="C355" s="13"/>
      <c r="D355" s="13"/>
      <c r="E355" s="13"/>
      <c r="F355" s="15"/>
      <c r="G355" s="15"/>
      <c r="H355" s="15"/>
      <c r="I355" s="15"/>
    </row>
    <row r="356" spans="1:9" x14ac:dyDescent="0.2">
      <c r="A356" s="12"/>
      <c r="B356" s="12"/>
      <c r="C356" s="13"/>
      <c r="D356" s="13"/>
      <c r="E356" s="13"/>
      <c r="F356" s="15"/>
      <c r="G356" s="15"/>
      <c r="H356" s="15"/>
      <c r="I356" s="15"/>
    </row>
    <row r="357" spans="1:9" x14ac:dyDescent="0.2">
      <c r="A357" s="12"/>
      <c r="B357" s="12"/>
      <c r="C357" s="13"/>
      <c r="D357" s="13"/>
      <c r="E357" s="13"/>
      <c r="F357" s="15"/>
      <c r="G357" s="15"/>
      <c r="H357" s="15"/>
      <c r="I357" s="15"/>
    </row>
    <row r="358" spans="1:9" x14ac:dyDescent="0.2">
      <c r="A358" s="12"/>
      <c r="B358" s="12"/>
      <c r="C358" s="13"/>
      <c r="D358" s="13"/>
      <c r="E358" s="13"/>
      <c r="F358" s="15"/>
      <c r="G358" s="15"/>
      <c r="H358" s="15"/>
      <c r="I358" s="15"/>
    </row>
    <row r="359" spans="1:9" x14ac:dyDescent="0.2">
      <c r="A359" s="12"/>
      <c r="B359" s="12"/>
      <c r="C359" s="13"/>
      <c r="D359" s="13"/>
      <c r="E359" s="13"/>
      <c r="F359" s="15"/>
      <c r="G359" s="15"/>
      <c r="H359" s="15"/>
      <c r="I359" s="15"/>
    </row>
    <row r="360" spans="1:9" x14ac:dyDescent="0.2">
      <c r="A360" s="12"/>
      <c r="B360" s="12"/>
      <c r="C360" s="13"/>
      <c r="D360" s="13"/>
      <c r="E360" s="13"/>
      <c r="F360" s="15"/>
      <c r="G360" s="15"/>
      <c r="H360" s="15"/>
      <c r="I360" s="15"/>
    </row>
    <row r="361" spans="1:9" x14ac:dyDescent="0.2">
      <c r="A361" s="12"/>
      <c r="B361" s="12"/>
      <c r="C361" s="13"/>
      <c r="D361" s="13"/>
      <c r="E361" s="13"/>
      <c r="F361" s="15"/>
      <c r="G361" s="15"/>
      <c r="H361" s="15"/>
      <c r="I361" s="15"/>
    </row>
    <row r="362" spans="1:9" x14ac:dyDescent="0.2">
      <c r="A362" s="12"/>
      <c r="B362" s="12"/>
      <c r="C362" s="13"/>
      <c r="D362" s="13"/>
      <c r="E362" s="13"/>
      <c r="F362" s="15"/>
      <c r="G362" s="15"/>
      <c r="H362" s="15"/>
      <c r="I362" s="15"/>
    </row>
    <row r="363" spans="1:9" x14ac:dyDescent="0.2">
      <c r="A363" s="12"/>
      <c r="B363" s="12"/>
      <c r="C363" s="13"/>
      <c r="D363" s="13"/>
      <c r="E363" s="13"/>
      <c r="F363" s="15"/>
      <c r="G363" s="15"/>
      <c r="H363" s="15"/>
      <c r="I363" s="15"/>
    </row>
    <row r="364" spans="1:9" x14ac:dyDescent="0.2">
      <c r="A364" s="12"/>
      <c r="B364" s="12"/>
      <c r="C364" s="13"/>
      <c r="D364" s="13"/>
      <c r="E364" s="13"/>
      <c r="F364" s="15"/>
      <c r="G364" s="15"/>
      <c r="H364" s="15"/>
      <c r="I364" s="15"/>
    </row>
    <row r="365" spans="1:9" x14ac:dyDescent="0.2">
      <c r="A365" s="12"/>
      <c r="B365" s="12"/>
      <c r="C365" s="13"/>
      <c r="D365" s="13"/>
      <c r="E365" s="13"/>
      <c r="F365" s="15"/>
      <c r="G365" s="15"/>
      <c r="H365" s="15"/>
      <c r="I365" s="15"/>
    </row>
    <row r="366" spans="1:9" x14ac:dyDescent="0.2">
      <c r="A366" s="12"/>
      <c r="B366" s="12"/>
      <c r="C366" s="13"/>
      <c r="D366" s="13"/>
      <c r="E366" s="13"/>
      <c r="F366" s="15"/>
      <c r="G366" s="15"/>
      <c r="H366" s="15"/>
      <c r="I366" s="15"/>
    </row>
    <row r="367" spans="1:9" x14ac:dyDescent="0.2">
      <c r="A367" s="12"/>
      <c r="B367" s="12"/>
      <c r="C367" s="13"/>
      <c r="D367" s="13"/>
      <c r="E367" s="13"/>
      <c r="F367" s="15"/>
      <c r="G367" s="15"/>
      <c r="H367" s="15"/>
      <c r="I367" s="15"/>
    </row>
    <row r="368" spans="1:9" x14ac:dyDescent="0.2">
      <c r="A368" s="12"/>
      <c r="B368" s="12"/>
      <c r="C368" s="13"/>
      <c r="D368" s="13"/>
      <c r="E368" s="13"/>
      <c r="F368" s="15"/>
      <c r="G368" s="15"/>
      <c r="H368" s="15"/>
      <c r="I368" s="15"/>
    </row>
    <row r="369" spans="1:9" x14ac:dyDescent="0.2">
      <c r="A369" s="12"/>
      <c r="B369" s="12"/>
      <c r="C369" s="13"/>
      <c r="D369" s="13"/>
      <c r="E369" s="13"/>
      <c r="F369" s="15"/>
      <c r="G369" s="15"/>
      <c r="H369" s="15"/>
      <c r="I369" s="15"/>
    </row>
    <row r="370" spans="1:9" x14ac:dyDescent="0.2">
      <c r="A370" s="12"/>
      <c r="B370" s="12"/>
      <c r="C370" s="13"/>
      <c r="D370" s="13"/>
      <c r="E370" s="13"/>
      <c r="F370" s="15"/>
      <c r="G370" s="15"/>
      <c r="H370" s="15"/>
      <c r="I370" s="15"/>
    </row>
    <row r="371" spans="1:9" x14ac:dyDescent="0.2">
      <c r="A371" s="12"/>
      <c r="B371" s="12"/>
      <c r="C371" s="13"/>
      <c r="D371" s="13"/>
      <c r="E371" s="13"/>
      <c r="F371" s="15"/>
      <c r="G371" s="15"/>
      <c r="H371" s="15"/>
      <c r="I371" s="15"/>
    </row>
    <row r="372" spans="1:9" x14ac:dyDescent="0.2">
      <c r="A372" s="12"/>
      <c r="B372" s="12"/>
      <c r="C372" s="13"/>
      <c r="D372" s="13"/>
      <c r="E372" s="13"/>
      <c r="F372" s="15"/>
      <c r="G372" s="15"/>
      <c r="H372" s="15"/>
      <c r="I372" s="15"/>
    </row>
    <row r="373" spans="1:9" x14ac:dyDescent="0.2">
      <c r="A373" s="12"/>
      <c r="B373" s="12"/>
      <c r="C373" s="13"/>
      <c r="D373" s="13"/>
      <c r="E373" s="13"/>
      <c r="F373" s="15"/>
      <c r="G373" s="15"/>
      <c r="H373" s="15"/>
      <c r="I373" s="15"/>
    </row>
    <row r="374" spans="1:9" x14ac:dyDescent="0.2">
      <c r="A374" s="12"/>
      <c r="B374" s="12"/>
      <c r="C374" s="13"/>
      <c r="D374" s="13"/>
      <c r="E374" s="13"/>
      <c r="F374" s="15"/>
      <c r="G374" s="15"/>
      <c r="H374" s="15"/>
      <c r="I374" s="15"/>
    </row>
    <row r="375" spans="1:9" x14ac:dyDescent="0.2">
      <c r="A375" s="12"/>
      <c r="B375" s="12"/>
      <c r="C375" s="13"/>
      <c r="D375" s="13"/>
      <c r="E375" s="13"/>
      <c r="F375" s="15"/>
      <c r="G375" s="15"/>
      <c r="H375" s="15"/>
      <c r="I375" s="15"/>
    </row>
    <row r="376" spans="1:9" x14ac:dyDescent="0.2">
      <c r="A376" s="12"/>
      <c r="B376" s="12"/>
      <c r="C376" s="13"/>
      <c r="D376" s="13"/>
      <c r="E376" s="13"/>
      <c r="F376" s="15"/>
      <c r="G376" s="15"/>
      <c r="H376" s="15"/>
      <c r="I376" s="15"/>
    </row>
    <row r="377" spans="1:9" x14ac:dyDescent="0.2">
      <c r="A377" s="12"/>
      <c r="B377" s="12"/>
      <c r="C377" s="13"/>
      <c r="D377" s="13"/>
      <c r="E377" s="13"/>
      <c r="F377" s="15"/>
      <c r="G377" s="15"/>
      <c r="H377" s="15"/>
      <c r="I377" s="15"/>
    </row>
    <row r="378" spans="1:9" x14ac:dyDescent="0.2">
      <c r="A378" s="12"/>
      <c r="B378" s="12"/>
      <c r="C378" s="13"/>
      <c r="D378" s="13"/>
      <c r="E378" s="13"/>
      <c r="F378" s="15"/>
      <c r="G378" s="15"/>
      <c r="H378" s="15"/>
      <c r="I378" s="15"/>
    </row>
    <row r="379" spans="1:9" x14ac:dyDescent="0.2">
      <c r="A379" s="12"/>
      <c r="B379" s="12"/>
      <c r="C379" s="13"/>
      <c r="D379" s="13"/>
      <c r="E379" s="13"/>
      <c r="F379" s="15"/>
      <c r="G379" s="15"/>
      <c r="H379" s="15"/>
      <c r="I379" s="15"/>
    </row>
    <row r="380" spans="1:9" x14ac:dyDescent="0.2">
      <c r="A380" s="12"/>
      <c r="B380" s="12"/>
      <c r="C380" s="13"/>
      <c r="D380" s="13"/>
      <c r="E380" s="13"/>
      <c r="F380" s="15"/>
      <c r="G380" s="15"/>
      <c r="H380" s="15"/>
      <c r="I380" s="15"/>
    </row>
    <row r="381" spans="1:9" x14ac:dyDescent="0.2">
      <c r="A381" s="12"/>
      <c r="B381" s="12"/>
      <c r="C381" s="13"/>
      <c r="D381" s="13"/>
      <c r="E381" s="13"/>
      <c r="F381" s="15"/>
      <c r="G381" s="15"/>
      <c r="H381" s="15"/>
      <c r="I381" s="15"/>
    </row>
    <row r="382" spans="1:9" x14ac:dyDescent="0.2">
      <c r="A382" s="12"/>
      <c r="B382" s="12"/>
      <c r="C382" s="13"/>
      <c r="D382" s="13"/>
      <c r="E382" s="13"/>
      <c r="F382" s="15"/>
      <c r="G382" s="15"/>
      <c r="H382" s="15"/>
      <c r="I382" s="15"/>
    </row>
    <row r="383" spans="1:9" x14ac:dyDescent="0.2">
      <c r="A383" s="12"/>
      <c r="B383" s="12"/>
      <c r="C383" s="13"/>
      <c r="D383" s="13"/>
      <c r="E383" s="13"/>
      <c r="F383" s="15"/>
      <c r="G383" s="15"/>
      <c r="H383" s="15"/>
      <c r="I383" s="15"/>
    </row>
    <row r="384" spans="1:9" x14ac:dyDescent="0.2">
      <c r="A384" s="12"/>
      <c r="B384" s="12"/>
      <c r="C384" s="13"/>
      <c r="D384" s="13"/>
      <c r="E384" s="13"/>
      <c r="F384" s="15"/>
      <c r="G384" s="15"/>
      <c r="H384" s="15"/>
      <c r="I384" s="15"/>
    </row>
    <row r="385" spans="1:9" x14ac:dyDescent="0.2">
      <c r="A385" s="12"/>
      <c r="B385" s="12"/>
      <c r="C385" s="13"/>
      <c r="D385" s="13"/>
      <c r="E385" s="13"/>
      <c r="F385" s="15"/>
      <c r="G385" s="15"/>
      <c r="H385" s="15"/>
      <c r="I385" s="15"/>
    </row>
    <row r="386" spans="1:9" x14ac:dyDescent="0.2">
      <c r="A386" s="12"/>
      <c r="B386" s="12"/>
      <c r="C386" s="13"/>
      <c r="D386" s="13"/>
      <c r="E386" s="13"/>
      <c r="F386" s="15"/>
      <c r="G386" s="15"/>
      <c r="H386" s="15"/>
      <c r="I386" s="15"/>
    </row>
    <row r="387" spans="1:9" x14ac:dyDescent="0.2">
      <c r="A387" s="12"/>
      <c r="B387" s="12"/>
      <c r="C387" s="13"/>
      <c r="D387" s="13"/>
      <c r="E387" s="13"/>
      <c r="F387" s="15"/>
      <c r="G387" s="15"/>
      <c r="H387" s="15"/>
      <c r="I387" s="15"/>
    </row>
    <row r="388" spans="1:9" x14ac:dyDescent="0.2">
      <c r="A388" s="12"/>
      <c r="B388" s="12"/>
      <c r="C388" s="13"/>
      <c r="D388" s="13"/>
      <c r="E388" s="13"/>
      <c r="F388" s="15"/>
      <c r="G388" s="15"/>
      <c r="H388" s="15"/>
      <c r="I388" s="15"/>
    </row>
    <row r="389" spans="1:9" x14ac:dyDescent="0.2">
      <c r="A389" s="12"/>
      <c r="B389" s="12"/>
      <c r="C389" s="13"/>
      <c r="D389" s="13"/>
      <c r="E389" s="13"/>
      <c r="F389" s="15"/>
      <c r="G389" s="15"/>
      <c r="H389" s="15"/>
      <c r="I389" s="15"/>
    </row>
    <row r="390" spans="1:9" x14ac:dyDescent="0.2">
      <c r="A390" s="12"/>
      <c r="B390" s="12"/>
      <c r="C390" s="13"/>
      <c r="D390" s="13"/>
      <c r="E390" s="13"/>
      <c r="F390" s="15"/>
      <c r="G390" s="15"/>
      <c r="H390" s="15"/>
      <c r="I390" s="15"/>
    </row>
    <row r="391" spans="1:9" x14ac:dyDescent="0.2">
      <c r="A391" s="12"/>
      <c r="B391" s="12"/>
      <c r="C391" s="13"/>
      <c r="D391" s="13"/>
      <c r="E391" s="13"/>
      <c r="F391" s="15"/>
      <c r="G391" s="15"/>
      <c r="H391" s="15"/>
      <c r="I391" s="15"/>
    </row>
    <row r="392" spans="1:9" x14ac:dyDescent="0.2">
      <c r="A392" s="12"/>
      <c r="B392" s="12"/>
      <c r="C392" s="13"/>
      <c r="D392" s="13"/>
      <c r="E392" s="13"/>
      <c r="F392" s="15"/>
      <c r="G392" s="15"/>
      <c r="H392" s="15"/>
      <c r="I392" s="15"/>
    </row>
    <row r="393" spans="1:9" x14ac:dyDescent="0.2">
      <c r="A393" s="12"/>
      <c r="B393" s="12"/>
      <c r="C393" s="13"/>
      <c r="D393" s="13"/>
      <c r="E393" s="13"/>
      <c r="F393" s="15"/>
      <c r="G393" s="15"/>
      <c r="H393" s="15"/>
      <c r="I393" s="15"/>
    </row>
    <row r="394" spans="1:9" x14ac:dyDescent="0.2">
      <c r="A394" s="12"/>
      <c r="B394" s="12"/>
      <c r="C394" s="13"/>
      <c r="D394" s="13"/>
      <c r="E394" s="13"/>
      <c r="F394" s="15"/>
      <c r="G394" s="15"/>
      <c r="H394" s="15"/>
      <c r="I394" s="15"/>
    </row>
    <row r="395" spans="1:9" x14ac:dyDescent="0.2">
      <c r="A395" s="12"/>
      <c r="B395" s="12"/>
      <c r="C395" s="13"/>
      <c r="D395" s="13"/>
      <c r="E395" s="13"/>
      <c r="F395" s="15"/>
      <c r="G395" s="15"/>
      <c r="H395" s="15"/>
      <c r="I395" s="15"/>
    </row>
    <row r="396" spans="1:9" x14ac:dyDescent="0.2">
      <c r="A396" s="12"/>
      <c r="B396" s="12"/>
      <c r="C396" s="13"/>
      <c r="D396" s="13"/>
      <c r="E396" s="13"/>
      <c r="F396" s="15"/>
      <c r="G396" s="15"/>
      <c r="H396" s="15"/>
      <c r="I396" s="15"/>
    </row>
    <row r="397" spans="1:9" x14ac:dyDescent="0.2">
      <c r="A397" s="12"/>
      <c r="B397" s="12"/>
      <c r="C397" s="13"/>
      <c r="D397" s="13"/>
      <c r="E397" s="13"/>
      <c r="F397" s="15"/>
      <c r="G397" s="15"/>
      <c r="H397" s="15"/>
      <c r="I397" s="15"/>
    </row>
    <row r="398" spans="1:9" x14ac:dyDescent="0.2">
      <c r="A398" s="12"/>
      <c r="B398" s="12"/>
      <c r="C398" s="13"/>
      <c r="D398" s="13"/>
      <c r="E398" s="13"/>
      <c r="F398" s="15"/>
      <c r="G398" s="15"/>
      <c r="H398" s="15"/>
      <c r="I398" s="15"/>
    </row>
    <row r="399" spans="1:9" x14ac:dyDescent="0.2">
      <c r="A399" s="12"/>
      <c r="B399" s="12"/>
      <c r="C399" s="13"/>
      <c r="D399" s="13"/>
      <c r="E399" s="13"/>
      <c r="F399" s="15"/>
      <c r="G399" s="15"/>
      <c r="H399" s="15"/>
      <c r="I399" s="15"/>
    </row>
    <row r="400" spans="1:9" x14ac:dyDescent="0.2">
      <c r="A400" s="12"/>
      <c r="B400" s="12"/>
      <c r="C400" s="13"/>
      <c r="D400" s="13"/>
      <c r="E400" s="13"/>
      <c r="F400" s="15"/>
      <c r="G400" s="15"/>
      <c r="H400" s="15"/>
      <c r="I400" s="15"/>
    </row>
    <row r="401" spans="1:9" x14ac:dyDescent="0.2">
      <c r="A401" s="12"/>
      <c r="B401" s="12"/>
      <c r="C401" s="13"/>
      <c r="D401" s="13"/>
      <c r="E401" s="13"/>
      <c r="F401" s="15"/>
      <c r="G401" s="15"/>
      <c r="H401" s="15"/>
      <c r="I401" s="15"/>
    </row>
    <row r="402" spans="1:9" x14ac:dyDescent="0.2">
      <c r="A402" s="12"/>
      <c r="B402" s="12"/>
      <c r="C402" s="13"/>
      <c r="D402" s="13"/>
      <c r="E402" s="13"/>
      <c r="F402" s="15"/>
      <c r="G402" s="15"/>
      <c r="H402" s="15"/>
      <c r="I402" s="15"/>
    </row>
    <row r="403" spans="1:9" x14ac:dyDescent="0.2">
      <c r="A403" s="12"/>
      <c r="B403" s="12"/>
      <c r="C403" s="13"/>
      <c r="D403" s="13"/>
      <c r="E403" s="13"/>
      <c r="F403" s="15"/>
      <c r="G403" s="15"/>
      <c r="H403" s="15"/>
      <c r="I403" s="15"/>
    </row>
    <row r="404" spans="1:9" x14ac:dyDescent="0.2">
      <c r="A404" s="12"/>
      <c r="B404" s="12"/>
      <c r="C404" s="13"/>
      <c r="D404" s="13"/>
      <c r="E404" s="13"/>
      <c r="F404" s="15"/>
      <c r="G404" s="15"/>
      <c r="H404" s="15"/>
      <c r="I404" s="15"/>
    </row>
    <row r="405" spans="1:9" x14ac:dyDescent="0.2">
      <c r="A405" s="12"/>
      <c r="B405" s="12"/>
      <c r="C405" s="13"/>
      <c r="D405" s="13"/>
      <c r="E405" s="13"/>
      <c r="F405" s="15"/>
      <c r="G405" s="15"/>
      <c r="H405" s="15"/>
      <c r="I405" s="15"/>
    </row>
    <row r="406" spans="1:9" x14ac:dyDescent="0.2">
      <c r="A406" s="12"/>
      <c r="B406" s="12"/>
      <c r="C406" s="13"/>
      <c r="D406" s="13"/>
      <c r="E406" s="13"/>
      <c r="F406" s="15"/>
      <c r="G406" s="15"/>
      <c r="H406" s="15"/>
      <c r="I406" s="15"/>
    </row>
    <row r="407" spans="1:9" x14ac:dyDescent="0.2">
      <c r="A407" s="12"/>
      <c r="B407" s="12"/>
      <c r="C407" s="13"/>
      <c r="D407" s="13"/>
      <c r="E407" s="13"/>
      <c r="F407" s="15"/>
      <c r="G407" s="15"/>
      <c r="H407" s="15"/>
      <c r="I407" s="15"/>
    </row>
    <row r="408" spans="1:9" x14ac:dyDescent="0.2">
      <c r="A408" s="12"/>
      <c r="B408" s="12"/>
      <c r="C408" s="13"/>
      <c r="D408" s="13"/>
      <c r="E408" s="13"/>
      <c r="F408" s="15"/>
      <c r="G408" s="15"/>
      <c r="H408" s="15"/>
      <c r="I408" s="15"/>
    </row>
    <row r="409" spans="1:9" x14ac:dyDescent="0.2">
      <c r="A409" s="12"/>
      <c r="B409" s="12"/>
      <c r="C409" s="13"/>
      <c r="D409" s="13"/>
      <c r="E409" s="13"/>
      <c r="F409" s="15"/>
      <c r="G409" s="15"/>
      <c r="H409" s="15"/>
      <c r="I409" s="15"/>
    </row>
    <row r="410" spans="1:9" x14ac:dyDescent="0.2">
      <c r="A410" s="12"/>
      <c r="B410" s="12"/>
      <c r="C410" s="13"/>
      <c r="D410" s="13"/>
      <c r="E410" s="13"/>
      <c r="F410" s="15"/>
      <c r="G410" s="15"/>
      <c r="H410" s="15"/>
      <c r="I410" s="15"/>
    </row>
    <row r="411" spans="1:9" x14ac:dyDescent="0.2">
      <c r="A411" s="12"/>
      <c r="B411" s="12"/>
      <c r="C411" s="13"/>
      <c r="D411" s="13"/>
      <c r="E411" s="13"/>
      <c r="F411" s="15"/>
      <c r="G411" s="15"/>
      <c r="H411" s="15"/>
      <c r="I411" s="15"/>
    </row>
    <row r="412" spans="1:9" x14ac:dyDescent="0.2">
      <c r="A412" s="12"/>
      <c r="B412" s="12"/>
      <c r="C412" s="13"/>
      <c r="D412" s="13"/>
      <c r="E412" s="13"/>
      <c r="F412" s="15"/>
      <c r="G412" s="15"/>
      <c r="H412" s="15"/>
      <c r="I412" s="15"/>
    </row>
    <row r="413" spans="1:9" x14ac:dyDescent="0.2">
      <c r="A413" s="12"/>
      <c r="B413" s="12"/>
      <c r="C413" s="13"/>
      <c r="D413" s="13"/>
      <c r="E413" s="13"/>
      <c r="F413" s="15"/>
      <c r="G413" s="15"/>
      <c r="H413" s="15"/>
      <c r="I413" s="15"/>
    </row>
    <row r="414" spans="1:9" x14ac:dyDescent="0.2">
      <c r="A414" s="12"/>
      <c r="B414" s="12"/>
      <c r="C414" s="13"/>
      <c r="D414" s="13"/>
      <c r="E414" s="13"/>
      <c r="F414" s="15"/>
      <c r="G414" s="15"/>
      <c r="H414" s="15"/>
      <c r="I414" s="15"/>
    </row>
    <row r="415" spans="1:9" x14ac:dyDescent="0.2">
      <c r="A415" s="12"/>
      <c r="B415" s="12"/>
      <c r="C415" s="13"/>
      <c r="D415" s="13"/>
      <c r="E415" s="13"/>
      <c r="F415" s="15"/>
      <c r="G415" s="15"/>
      <c r="H415" s="15"/>
      <c r="I415" s="15"/>
    </row>
    <row r="416" spans="1:9" x14ac:dyDescent="0.2">
      <c r="A416" s="12"/>
      <c r="B416" s="12"/>
      <c r="C416" s="13"/>
      <c r="D416" s="13"/>
      <c r="E416" s="13"/>
      <c r="F416" s="15"/>
      <c r="G416" s="15"/>
      <c r="H416" s="15"/>
      <c r="I416" s="15"/>
    </row>
    <row r="417" spans="1:9" x14ac:dyDescent="0.2">
      <c r="A417" s="12"/>
      <c r="B417" s="12"/>
      <c r="C417" s="13"/>
      <c r="D417" s="13"/>
      <c r="E417" s="13"/>
      <c r="F417" s="15"/>
      <c r="G417" s="15"/>
      <c r="H417" s="15"/>
      <c r="I417" s="15"/>
    </row>
    <row r="418" spans="1:9" x14ac:dyDescent="0.2">
      <c r="A418" s="12"/>
      <c r="B418" s="12"/>
      <c r="C418" s="13"/>
      <c r="D418" s="13"/>
      <c r="E418" s="13"/>
      <c r="F418" s="15"/>
      <c r="G418" s="15"/>
      <c r="H418" s="15"/>
      <c r="I418" s="15"/>
    </row>
    <row r="419" spans="1:9" x14ac:dyDescent="0.2">
      <c r="A419" s="12"/>
      <c r="B419" s="12"/>
      <c r="C419" s="13"/>
      <c r="D419" s="13"/>
      <c r="E419" s="13"/>
      <c r="F419" s="15"/>
      <c r="G419" s="15"/>
      <c r="H419" s="15"/>
      <c r="I419" s="15"/>
    </row>
    <row r="420" spans="1:9" x14ac:dyDescent="0.2">
      <c r="A420" s="12"/>
      <c r="B420" s="12"/>
      <c r="C420" s="13"/>
      <c r="D420" s="13"/>
      <c r="E420" s="13"/>
      <c r="F420" s="15"/>
      <c r="G420" s="15"/>
      <c r="H420" s="15"/>
      <c r="I420" s="15"/>
    </row>
    <row r="421" spans="1:9" x14ac:dyDescent="0.2">
      <c r="A421" s="12"/>
      <c r="B421" s="12"/>
      <c r="C421" s="13"/>
      <c r="D421" s="13"/>
      <c r="E421" s="13"/>
      <c r="F421" s="15"/>
      <c r="G421" s="15"/>
      <c r="H421" s="15"/>
      <c r="I421" s="15"/>
    </row>
    <row r="422" spans="1:9" x14ac:dyDescent="0.2">
      <c r="A422" s="12"/>
      <c r="B422" s="12"/>
      <c r="C422" s="13"/>
      <c r="D422" s="13"/>
      <c r="E422" s="13"/>
      <c r="F422" s="15"/>
      <c r="G422" s="15"/>
      <c r="H422" s="15"/>
      <c r="I422" s="15"/>
    </row>
    <row r="423" spans="1:9" x14ac:dyDescent="0.2">
      <c r="A423" s="12"/>
      <c r="B423" s="12"/>
      <c r="C423" s="13"/>
      <c r="D423" s="13"/>
      <c r="E423" s="13"/>
      <c r="F423" s="15"/>
      <c r="G423" s="15"/>
      <c r="H423" s="15"/>
      <c r="I423" s="15"/>
    </row>
    <row r="424" spans="1:9" x14ac:dyDescent="0.2">
      <c r="A424" s="12"/>
      <c r="B424" s="12"/>
      <c r="C424" s="13"/>
      <c r="D424" s="13"/>
      <c r="E424" s="13"/>
      <c r="F424" s="15"/>
      <c r="G424" s="15"/>
      <c r="H424" s="15"/>
      <c r="I424" s="15"/>
    </row>
    <row r="425" spans="1:9" x14ac:dyDescent="0.2">
      <c r="A425" s="12"/>
      <c r="B425" s="12"/>
      <c r="C425" s="13"/>
      <c r="D425" s="13"/>
      <c r="E425" s="13"/>
      <c r="F425" s="15"/>
      <c r="G425" s="15"/>
      <c r="H425" s="15"/>
      <c r="I425" s="15"/>
    </row>
    <row r="426" spans="1:9" x14ac:dyDescent="0.2">
      <c r="A426" s="12"/>
      <c r="B426" s="12"/>
      <c r="C426" s="13"/>
      <c r="D426" s="13"/>
      <c r="E426" s="13"/>
      <c r="F426" s="15"/>
      <c r="G426" s="15"/>
      <c r="H426" s="15"/>
      <c r="I426" s="15"/>
    </row>
    <row r="427" spans="1:9" x14ac:dyDescent="0.2">
      <c r="A427" s="12"/>
      <c r="B427" s="12"/>
      <c r="C427" s="13"/>
      <c r="D427" s="13"/>
      <c r="E427" s="13"/>
      <c r="F427" s="15"/>
      <c r="G427" s="15"/>
      <c r="H427" s="15"/>
      <c r="I427" s="15"/>
    </row>
    <row r="428" spans="1:9" x14ac:dyDescent="0.2">
      <c r="A428" s="12"/>
      <c r="B428" s="12"/>
      <c r="C428" s="13"/>
      <c r="D428" s="13"/>
      <c r="E428" s="13"/>
      <c r="F428" s="15"/>
      <c r="G428" s="15"/>
      <c r="H428" s="15"/>
      <c r="I428" s="15"/>
    </row>
    <row r="429" spans="1:9" x14ac:dyDescent="0.2">
      <c r="A429" s="12"/>
      <c r="B429" s="12"/>
      <c r="C429" s="13"/>
      <c r="D429" s="13"/>
      <c r="E429" s="13"/>
      <c r="F429" s="15"/>
      <c r="G429" s="15"/>
      <c r="H429" s="15"/>
      <c r="I429" s="15"/>
    </row>
    <row r="430" spans="1:9" x14ac:dyDescent="0.2">
      <c r="A430" s="12"/>
      <c r="B430" s="12"/>
      <c r="C430" s="13"/>
      <c r="D430" s="13"/>
      <c r="E430" s="13"/>
      <c r="F430" s="15"/>
      <c r="G430" s="15"/>
      <c r="H430" s="15"/>
      <c r="I430" s="15"/>
    </row>
    <row r="431" spans="1:9" x14ac:dyDescent="0.2">
      <c r="A431" s="12"/>
      <c r="B431" s="12"/>
      <c r="C431" s="13"/>
      <c r="D431" s="13"/>
      <c r="E431" s="13"/>
      <c r="F431" s="15"/>
      <c r="G431" s="15"/>
      <c r="H431" s="15"/>
      <c r="I431" s="15"/>
    </row>
    <row r="432" spans="1:9" x14ac:dyDescent="0.2">
      <c r="A432" s="12"/>
      <c r="B432" s="12"/>
      <c r="C432" s="13"/>
      <c r="D432" s="13"/>
      <c r="E432" s="13"/>
      <c r="F432" s="15"/>
      <c r="G432" s="15"/>
      <c r="H432" s="15"/>
      <c r="I432" s="15"/>
    </row>
    <row r="433" spans="1:9" x14ac:dyDescent="0.2">
      <c r="A433" s="12"/>
      <c r="B433" s="12"/>
      <c r="C433" s="13"/>
      <c r="D433" s="13"/>
      <c r="E433" s="13"/>
      <c r="F433" s="15"/>
      <c r="G433" s="15"/>
      <c r="H433" s="15"/>
      <c r="I433" s="15"/>
    </row>
    <row r="434" spans="1:9" x14ac:dyDescent="0.2">
      <c r="A434" s="12"/>
      <c r="B434" s="12"/>
      <c r="C434" s="13"/>
      <c r="D434" s="13"/>
      <c r="E434" s="13"/>
      <c r="F434" s="15"/>
      <c r="G434" s="15"/>
      <c r="H434" s="15"/>
      <c r="I434" s="15"/>
    </row>
    <row r="435" spans="1:9" x14ac:dyDescent="0.2">
      <c r="A435" s="12"/>
      <c r="B435" s="12"/>
      <c r="C435" s="13"/>
      <c r="D435" s="13"/>
      <c r="E435" s="13"/>
      <c r="F435" s="15"/>
      <c r="G435" s="15"/>
      <c r="H435" s="15"/>
      <c r="I435" s="15"/>
    </row>
    <row r="436" spans="1:9" x14ac:dyDescent="0.2">
      <c r="A436" s="12"/>
      <c r="B436" s="12"/>
      <c r="C436" s="13"/>
      <c r="D436" s="13"/>
      <c r="E436" s="13"/>
      <c r="F436" s="15"/>
      <c r="G436" s="15"/>
      <c r="H436" s="15"/>
      <c r="I436" s="15"/>
    </row>
    <row r="437" spans="1:9" x14ac:dyDescent="0.2">
      <c r="A437" s="12"/>
      <c r="B437" s="12"/>
      <c r="C437" s="13"/>
      <c r="D437" s="13"/>
      <c r="E437" s="13"/>
      <c r="F437" s="15"/>
      <c r="G437" s="15"/>
      <c r="H437" s="15"/>
      <c r="I437" s="15"/>
    </row>
    <row r="438" spans="1:9" x14ac:dyDescent="0.2">
      <c r="A438" s="12"/>
      <c r="B438" s="12"/>
      <c r="C438" s="13"/>
      <c r="D438" s="13"/>
      <c r="E438" s="13"/>
      <c r="F438" s="15"/>
      <c r="G438" s="15"/>
      <c r="H438" s="15"/>
      <c r="I438" s="15"/>
    </row>
    <row r="439" spans="1:9" x14ac:dyDescent="0.2">
      <c r="A439" s="12"/>
      <c r="B439" s="12"/>
      <c r="C439" s="13"/>
      <c r="D439" s="13"/>
      <c r="E439" s="13"/>
      <c r="F439" s="15"/>
      <c r="G439" s="15"/>
      <c r="H439" s="15"/>
      <c r="I439" s="15"/>
    </row>
    <row r="440" spans="1:9" x14ac:dyDescent="0.2">
      <c r="A440" s="12"/>
      <c r="B440" s="12"/>
      <c r="C440" s="13"/>
      <c r="D440" s="13"/>
      <c r="E440" s="13"/>
      <c r="F440" s="15"/>
      <c r="G440" s="15"/>
      <c r="H440" s="15"/>
      <c r="I440" s="15"/>
    </row>
    <row r="441" spans="1:9" x14ac:dyDescent="0.2">
      <c r="A441" s="12"/>
      <c r="B441" s="12"/>
      <c r="C441" s="13"/>
      <c r="D441" s="13"/>
      <c r="E441" s="13"/>
      <c r="F441" s="15"/>
      <c r="G441" s="15"/>
      <c r="H441" s="15"/>
      <c r="I441" s="15"/>
    </row>
    <row r="442" spans="1:9" x14ac:dyDescent="0.2">
      <c r="A442" s="12"/>
      <c r="B442" s="12"/>
      <c r="C442" s="13"/>
      <c r="D442" s="13"/>
      <c r="E442" s="13"/>
      <c r="F442" s="15"/>
      <c r="G442" s="15"/>
      <c r="H442" s="15"/>
      <c r="I442" s="15"/>
    </row>
    <row r="443" spans="1:9" x14ac:dyDescent="0.2">
      <c r="A443" s="12"/>
      <c r="B443" s="12"/>
      <c r="C443" s="13"/>
      <c r="D443" s="13"/>
      <c r="E443" s="13"/>
      <c r="F443" s="15"/>
      <c r="G443" s="15"/>
      <c r="H443" s="15"/>
      <c r="I443" s="15"/>
    </row>
    <row r="444" spans="1:9" x14ac:dyDescent="0.2">
      <c r="A444" s="12"/>
      <c r="B444" s="12"/>
      <c r="C444" s="13"/>
      <c r="D444" s="13"/>
      <c r="E444" s="13"/>
      <c r="F444" s="15"/>
      <c r="G444" s="15"/>
      <c r="H444" s="15"/>
      <c r="I444" s="15"/>
    </row>
    <row r="445" spans="1:9" x14ac:dyDescent="0.2">
      <c r="A445" s="12"/>
      <c r="B445" s="12"/>
      <c r="C445" s="13"/>
      <c r="D445" s="13"/>
      <c r="E445" s="13"/>
      <c r="F445" s="15"/>
      <c r="G445" s="15"/>
      <c r="H445" s="15"/>
      <c r="I445" s="15"/>
    </row>
    <row r="446" spans="1:9" x14ac:dyDescent="0.2">
      <c r="A446" s="12"/>
      <c r="B446" s="12"/>
      <c r="C446" s="13"/>
      <c r="D446" s="13"/>
      <c r="E446" s="13"/>
      <c r="F446" s="15"/>
      <c r="G446" s="15"/>
      <c r="H446" s="15"/>
      <c r="I446" s="15"/>
    </row>
    <row r="447" spans="1:9" x14ac:dyDescent="0.2">
      <c r="A447" s="12"/>
      <c r="B447" s="12"/>
      <c r="C447" s="13"/>
      <c r="D447" s="13"/>
      <c r="E447" s="13"/>
      <c r="F447" s="15"/>
      <c r="G447" s="15"/>
      <c r="H447" s="15"/>
      <c r="I447" s="15"/>
    </row>
    <row r="448" spans="1:9" x14ac:dyDescent="0.2">
      <c r="A448" s="12"/>
      <c r="B448" s="12"/>
      <c r="C448" s="13"/>
      <c r="D448" s="13"/>
      <c r="E448" s="13"/>
      <c r="F448" s="15"/>
      <c r="G448" s="15"/>
      <c r="H448" s="15"/>
      <c r="I448" s="15"/>
    </row>
    <row r="449" spans="1:9" x14ac:dyDescent="0.2">
      <c r="A449" s="12"/>
      <c r="B449" s="12"/>
      <c r="C449" s="13"/>
      <c r="D449" s="13"/>
      <c r="E449" s="13"/>
      <c r="F449" s="15"/>
      <c r="G449" s="15"/>
      <c r="H449" s="15"/>
      <c r="I449" s="15"/>
    </row>
    <row r="450" spans="1:9" x14ac:dyDescent="0.2">
      <c r="A450" s="12"/>
      <c r="B450" s="12"/>
      <c r="C450" s="13"/>
      <c r="D450" s="13"/>
      <c r="E450" s="13"/>
      <c r="F450" s="15"/>
      <c r="G450" s="15"/>
      <c r="H450" s="15"/>
      <c r="I450" s="15"/>
    </row>
    <row r="451" spans="1:9" x14ac:dyDescent="0.2">
      <c r="A451" s="12"/>
      <c r="B451" s="12"/>
      <c r="C451" s="13"/>
      <c r="D451" s="13"/>
      <c r="E451" s="13"/>
      <c r="F451" s="15"/>
      <c r="G451" s="15"/>
      <c r="H451" s="15"/>
      <c r="I451" s="15"/>
    </row>
    <row r="452" spans="1:9" x14ac:dyDescent="0.2">
      <c r="A452" s="12"/>
      <c r="B452" s="12"/>
      <c r="C452" s="13"/>
      <c r="D452" s="13"/>
      <c r="E452" s="13"/>
      <c r="F452" s="15"/>
      <c r="G452" s="15"/>
      <c r="H452" s="15"/>
      <c r="I452" s="15"/>
    </row>
    <row r="453" spans="1:9" x14ac:dyDescent="0.2">
      <c r="A453" s="12"/>
      <c r="B453" s="12"/>
      <c r="C453" s="13"/>
      <c r="D453" s="13"/>
      <c r="E453" s="13"/>
      <c r="F453" s="15"/>
      <c r="G453" s="15"/>
      <c r="H453" s="15"/>
      <c r="I453" s="15"/>
    </row>
    <row r="454" spans="1:9" x14ac:dyDescent="0.2">
      <c r="A454" s="12"/>
      <c r="B454" s="12"/>
      <c r="C454" s="13"/>
      <c r="D454" s="13"/>
      <c r="E454" s="13"/>
      <c r="F454" s="15"/>
      <c r="G454" s="15"/>
      <c r="H454" s="15"/>
      <c r="I454" s="15"/>
    </row>
    <row r="455" spans="1:9" x14ac:dyDescent="0.2">
      <c r="A455" s="12"/>
      <c r="B455" s="12"/>
      <c r="C455" s="13"/>
      <c r="D455" s="13"/>
      <c r="E455" s="13"/>
      <c r="F455" s="15"/>
      <c r="G455" s="15"/>
      <c r="H455" s="15"/>
      <c r="I455" s="15"/>
    </row>
    <row r="456" spans="1:9" x14ac:dyDescent="0.2">
      <c r="A456" s="12"/>
      <c r="B456" s="12"/>
      <c r="C456" s="13"/>
      <c r="D456" s="13"/>
      <c r="E456" s="13"/>
      <c r="F456" s="15"/>
      <c r="G456" s="15"/>
      <c r="H456" s="15"/>
      <c r="I456" s="15"/>
    </row>
    <row r="457" spans="1:9" x14ac:dyDescent="0.2">
      <c r="A457" s="12"/>
      <c r="B457" s="12"/>
      <c r="C457" s="13"/>
      <c r="D457" s="13"/>
      <c r="E457" s="13"/>
      <c r="F457" s="15"/>
      <c r="G457" s="15"/>
      <c r="H457" s="15"/>
      <c r="I457" s="15"/>
    </row>
    <row r="458" spans="1:9" x14ac:dyDescent="0.2">
      <c r="A458" s="12"/>
      <c r="B458" s="12"/>
      <c r="C458" s="13"/>
      <c r="D458" s="13"/>
      <c r="E458" s="13"/>
      <c r="F458" s="15"/>
      <c r="G458" s="15"/>
      <c r="H458" s="15"/>
      <c r="I458" s="15"/>
    </row>
    <row r="459" spans="1:9" x14ac:dyDescent="0.2">
      <c r="A459" s="12"/>
      <c r="B459" s="12"/>
      <c r="C459" s="13"/>
      <c r="D459" s="13"/>
      <c r="E459" s="13"/>
      <c r="F459" s="15"/>
      <c r="G459" s="15"/>
      <c r="H459" s="15"/>
      <c r="I459" s="15"/>
    </row>
    <row r="460" spans="1:9" x14ac:dyDescent="0.2">
      <c r="A460" s="12"/>
      <c r="B460" s="12"/>
      <c r="C460" s="13"/>
      <c r="D460" s="13"/>
      <c r="E460" s="13"/>
      <c r="F460" s="15"/>
      <c r="G460" s="15"/>
      <c r="H460" s="15"/>
      <c r="I460" s="15"/>
    </row>
    <row r="461" spans="1:9" x14ac:dyDescent="0.2">
      <c r="A461" s="12"/>
      <c r="B461" s="12"/>
      <c r="C461" s="13"/>
      <c r="D461" s="13"/>
      <c r="E461" s="13"/>
      <c r="F461" s="15"/>
      <c r="G461" s="15"/>
      <c r="H461" s="15"/>
      <c r="I461" s="15"/>
    </row>
    <row r="462" spans="1:9" x14ac:dyDescent="0.2">
      <c r="A462" s="12"/>
      <c r="B462" s="12"/>
      <c r="C462" s="13"/>
      <c r="D462" s="13"/>
      <c r="E462" s="13"/>
      <c r="F462" s="15"/>
      <c r="G462" s="15"/>
      <c r="H462" s="15"/>
      <c r="I462" s="15"/>
    </row>
    <row r="463" spans="1:9" x14ac:dyDescent="0.2">
      <c r="A463" s="12"/>
      <c r="B463" s="12"/>
      <c r="C463" s="13"/>
      <c r="D463" s="13"/>
      <c r="E463" s="13"/>
      <c r="F463" s="15"/>
      <c r="G463" s="15"/>
      <c r="H463" s="15"/>
      <c r="I463" s="15"/>
    </row>
    <row r="464" spans="1:9" x14ac:dyDescent="0.2">
      <c r="A464" s="12"/>
      <c r="B464" s="12"/>
      <c r="C464" s="13"/>
      <c r="D464" s="13"/>
      <c r="E464" s="13"/>
      <c r="F464" s="15"/>
      <c r="G464" s="15"/>
      <c r="H464" s="15"/>
      <c r="I464" s="15"/>
    </row>
    <row r="465" spans="1:9" x14ac:dyDescent="0.2">
      <c r="A465" s="12"/>
      <c r="B465" s="12"/>
      <c r="C465" s="13"/>
      <c r="D465" s="13"/>
      <c r="E465" s="13"/>
      <c r="F465" s="15"/>
      <c r="G465" s="15"/>
      <c r="H465" s="15"/>
      <c r="I465" s="15"/>
    </row>
    <row r="466" spans="1:9" x14ac:dyDescent="0.2">
      <c r="A466" s="12"/>
      <c r="B466" s="12"/>
      <c r="C466" s="13"/>
      <c r="D466" s="13"/>
      <c r="E466" s="13"/>
      <c r="F466" s="15"/>
      <c r="G466" s="15"/>
      <c r="H466" s="15"/>
      <c r="I466" s="15"/>
    </row>
    <row r="467" spans="1:9" x14ac:dyDescent="0.2">
      <c r="A467" s="12"/>
      <c r="B467" s="12"/>
      <c r="C467" s="13"/>
      <c r="D467" s="13"/>
      <c r="E467" s="13"/>
      <c r="F467" s="15"/>
      <c r="G467" s="15"/>
      <c r="H467" s="15"/>
      <c r="I467" s="15"/>
    </row>
    <row r="468" spans="1:9" x14ac:dyDescent="0.2">
      <c r="A468" s="12"/>
      <c r="B468" s="12"/>
      <c r="C468" s="13"/>
      <c r="D468" s="13"/>
      <c r="E468" s="13"/>
      <c r="F468" s="15"/>
      <c r="G468" s="15"/>
      <c r="H468" s="15"/>
      <c r="I468" s="15"/>
    </row>
    <row r="469" spans="1:9" x14ac:dyDescent="0.2">
      <c r="A469" s="12"/>
      <c r="B469" s="12"/>
      <c r="C469" s="13"/>
      <c r="D469" s="13"/>
      <c r="E469" s="13"/>
      <c r="F469" s="15"/>
      <c r="G469" s="15"/>
      <c r="H469" s="15"/>
      <c r="I469" s="15"/>
    </row>
    <row r="470" spans="1:9" x14ac:dyDescent="0.2">
      <c r="A470" s="12"/>
      <c r="B470" s="12"/>
      <c r="C470" s="13"/>
      <c r="D470" s="13"/>
      <c r="E470" s="13"/>
      <c r="F470" s="15"/>
      <c r="G470" s="15"/>
      <c r="H470" s="15"/>
      <c r="I470" s="15"/>
    </row>
    <row r="471" spans="1:9" x14ac:dyDescent="0.2">
      <c r="A471" s="12"/>
      <c r="B471" s="12"/>
      <c r="C471" s="13"/>
      <c r="D471" s="13"/>
      <c r="E471" s="13"/>
      <c r="F471" s="15"/>
      <c r="G471" s="15"/>
      <c r="H471" s="15"/>
      <c r="I471" s="15"/>
    </row>
    <row r="472" spans="1:9" x14ac:dyDescent="0.2">
      <c r="A472" s="12"/>
      <c r="B472" s="12"/>
      <c r="C472" s="13"/>
      <c r="D472" s="13"/>
      <c r="E472" s="13"/>
      <c r="F472" s="15"/>
      <c r="G472" s="15"/>
      <c r="H472" s="15"/>
      <c r="I472" s="15"/>
    </row>
    <row r="473" spans="1:9" x14ac:dyDescent="0.2">
      <c r="A473" s="12"/>
      <c r="B473" s="12"/>
      <c r="C473" s="13"/>
      <c r="D473" s="13"/>
      <c r="E473" s="13"/>
      <c r="F473" s="15"/>
      <c r="G473" s="15"/>
      <c r="H473" s="15"/>
      <c r="I473" s="15"/>
    </row>
    <row r="474" spans="1:9" x14ac:dyDescent="0.2">
      <c r="A474" s="12"/>
      <c r="B474" s="12"/>
      <c r="C474" s="13"/>
      <c r="D474" s="13"/>
      <c r="E474" s="13"/>
      <c r="F474" s="15"/>
      <c r="G474" s="15"/>
      <c r="H474" s="15"/>
      <c r="I474" s="15"/>
    </row>
    <row r="475" spans="1:9" x14ac:dyDescent="0.2">
      <c r="A475" s="12"/>
      <c r="B475" s="12"/>
      <c r="C475" s="13"/>
      <c r="D475" s="13"/>
      <c r="E475" s="13"/>
      <c r="F475" s="15"/>
      <c r="G475" s="15"/>
      <c r="H475" s="15"/>
      <c r="I475" s="15"/>
    </row>
    <row r="476" spans="1:9" x14ac:dyDescent="0.2">
      <c r="A476" s="12"/>
      <c r="B476" s="12"/>
      <c r="C476" s="13"/>
      <c r="D476" s="13"/>
      <c r="E476" s="13"/>
      <c r="F476" s="15"/>
      <c r="G476" s="15"/>
      <c r="H476" s="15"/>
      <c r="I476" s="15"/>
    </row>
    <row r="477" spans="1:9" x14ac:dyDescent="0.2">
      <c r="A477" s="12"/>
      <c r="B477" s="12"/>
      <c r="C477" s="13"/>
      <c r="D477" s="13"/>
      <c r="E477" s="13"/>
      <c r="F477" s="15"/>
      <c r="G477" s="15"/>
      <c r="H477" s="15"/>
      <c r="I477" s="15"/>
    </row>
    <row r="478" spans="1:9" x14ac:dyDescent="0.2">
      <c r="A478" s="12"/>
      <c r="B478" s="12"/>
      <c r="C478" s="13"/>
      <c r="D478" s="13"/>
      <c r="E478" s="13"/>
      <c r="F478" s="15"/>
      <c r="G478" s="15"/>
      <c r="H478" s="15"/>
      <c r="I478" s="15"/>
    </row>
    <row r="479" spans="1:9" x14ac:dyDescent="0.2">
      <c r="A479" s="12"/>
      <c r="B479" s="12"/>
      <c r="C479" s="13"/>
      <c r="D479" s="13"/>
      <c r="E479" s="13"/>
      <c r="F479" s="15"/>
      <c r="G479" s="15"/>
      <c r="H479" s="15"/>
      <c r="I479" s="15"/>
    </row>
    <row r="480" spans="1:9" x14ac:dyDescent="0.2">
      <c r="A480" s="12"/>
      <c r="B480" s="12"/>
      <c r="C480" s="13"/>
      <c r="D480" s="13"/>
      <c r="E480" s="13"/>
      <c r="F480" s="15"/>
      <c r="G480" s="15"/>
      <c r="H480" s="15"/>
      <c r="I480" s="15"/>
    </row>
    <row r="481" spans="1:9" x14ac:dyDescent="0.2">
      <c r="A481" s="12"/>
      <c r="B481" s="12"/>
      <c r="C481" s="13"/>
      <c r="D481" s="13"/>
      <c r="E481" s="13"/>
      <c r="F481" s="15"/>
      <c r="G481" s="15"/>
      <c r="H481" s="15"/>
      <c r="I481" s="15"/>
    </row>
    <row r="482" spans="1:9" x14ac:dyDescent="0.2">
      <c r="A482" s="12"/>
      <c r="B482" s="12"/>
      <c r="C482" s="13"/>
      <c r="D482" s="13"/>
      <c r="E482" s="13"/>
      <c r="F482" s="15"/>
      <c r="G482" s="15"/>
      <c r="H482" s="15"/>
      <c r="I482" s="15"/>
    </row>
    <row r="483" spans="1:9" x14ac:dyDescent="0.2">
      <c r="A483" s="12"/>
      <c r="B483" s="12"/>
      <c r="C483" s="13"/>
      <c r="D483" s="13"/>
      <c r="E483" s="13"/>
      <c r="F483" s="15"/>
      <c r="G483" s="15"/>
      <c r="H483" s="15"/>
      <c r="I483" s="15"/>
    </row>
    <row r="484" spans="1:9" x14ac:dyDescent="0.2">
      <c r="A484" s="12"/>
      <c r="B484" s="12"/>
      <c r="C484" s="13"/>
      <c r="D484" s="13"/>
      <c r="E484" s="13"/>
      <c r="F484" s="15"/>
      <c r="G484" s="15"/>
      <c r="H484" s="15"/>
      <c r="I484" s="15"/>
    </row>
    <row r="485" spans="1:9" x14ac:dyDescent="0.2">
      <c r="A485" s="12"/>
      <c r="B485" s="12"/>
      <c r="C485" s="13"/>
      <c r="D485" s="13"/>
      <c r="E485" s="13"/>
      <c r="F485" s="15"/>
      <c r="G485" s="15"/>
      <c r="H485" s="15"/>
      <c r="I485" s="15"/>
    </row>
    <row r="486" spans="1:9" x14ac:dyDescent="0.2">
      <c r="A486" s="12"/>
      <c r="B486" s="12"/>
      <c r="C486" s="13"/>
      <c r="D486" s="13"/>
      <c r="E486" s="13"/>
      <c r="F486" s="15"/>
      <c r="G486" s="15"/>
      <c r="H486" s="15"/>
      <c r="I486" s="15"/>
    </row>
    <row r="487" spans="1:9" x14ac:dyDescent="0.2">
      <c r="A487" s="12"/>
      <c r="B487" s="12"/>
      <c r="C487" s="13"/>
      <c r="D487" s="13"/>
      <c r="E487" s="13"/>
      <c r="F487" s="15"/>
      <c r="G487" s="15"/>
      <c r="H487" s="15"/>
      <c r="I487" s="15"/>
    </row>
    <row r="488" spans="1:9" x14ac:dyDescent="0.2">
      <c r="A488" s="12"/>
      <c r="B488" s="12"/>
      <c r="C488" s="13"/>
      <c r="D488" s="13"/>
      <c r="E488" s="13"/>
      <c r="F488" s="15"/>
      <c r="G488" s="15"/>
      <c r="H488" s="15"/>
      <c r="I488" s="15"/>
    </row>
    <row r="489" spans="1:9" x14ac:dyDescent="0.2">
      <c r="A489" s="12"/>
      <c r="B489" s="12"/>
      <c r="C489" s="13"/>
      <c r="D489" s="13"/>
      <c r="E489" s="13"/>
      <c r="F489" s="15"/>
      <c r="G489" s="15"/>
      <c r="H489" s="15"/>
      <c r="I489" s="15"/>
    </row>
    <row r="490" spans="1:9" x14ac:dyDescent="0.2">
      <c r="A490" s="12"/>
      <c r="B490" s="12"/>
      <c r="C490" s="13"/>
      <c r="D490" s="13"/>
      <c r="E490" s="13"/>
      <c r="F490" s="15"/>
      <c r="G490" s="15"/>
      <c r="H490" s="15"/>
      <c r="I490" s="15"/>
    </row>
    <row r="491" spans="1:9" x14ac:dyDescent="0.2">
      <c r="A491" s="12"/>
      <c r="B491" s="12"/>
      <c r="C491" s="13"/>
      <c r="D491" s="13"/>
      <c r="E491" s="13"/>
      <c r="F491" s="15"/>
      <c r="G491" s="15"/>
      <c r="H491" s="15"/>
      <c r="I491" s="15"/>
    </row>
    <row r="492" spans="1:9" x14ac:dyDescent="0.2">
      <c r="A492" s="12"/>
      <c r="B492" s="12"/>
      <c r="C492" s="13"/>
      <c r="D492" s="13"/>
      <c r="E492" s="13"/>
      <c r="F492" s="15"/>
      <c r="G492" s="15"/>
      <c r="H492" s="15"/>
      <c r="I492" s="15"/>
    </row>
    <row r="493" spans="1:9" x14ac:dyDescent="0.2">
      <c r="A493" s="12"/>
      <c r="B493" s="12"/>
      <c r="C493" s="13"/>
      <c r="D493" s="13"/>
      <c r="E493" s="13"/>
      <c r="F493" s="15"/>
      <c r="G493" s="15"/>
      <c r="H493" s="15"/>
      <c r="I493" s="15"/>
    </row>
    <row r="494" spans="1:9" x14ac:dyDescent="0.2">
      <c r="A494" s="12"/>
      <c r="B494" s="12"/>
      <c r="C494" s="13"/>
      <c r="D494" s="13"/>
      <c r="E494" s="13"/>
      <c r="F494" s="15"/>
      <c r="G494" s="15"/>
      <c r="H494" s="15"/>
      <c r="I494" s="15"/>
    </row>
    <row r="495" spans="1:9" x14ac:dyDescent="0.2">
      <c r="A495" s="12"/>
      <c r="B495" s="12"/>
      <c r="C495" s="13"/>
      <c r="D495" s="13"/>
      <c r="E495" s="13"/>
      <c r="F495" s="15"/>
      <c r="G495" s="15"/>
      <c r="H495" s="15"/>
      <c r="I495" s="15"/>
    </row>
    <row r="496" spans="1:9" x14ac:dyDescent="0.2">
      <c r="A496" s="12"/>
      <c r="B496" s="12"/>
      <c r="C496" s="13"/>
      <c r="D496" s="13"/>
      <c r="E496" s="13"/>
      <c r="F496" s="15"/>
      <c r="G496" s="15"/>
      <c r="H496" s="15"/>
      <c r="I496" s="15"/>
    </row>
    <row r="497" spans="1:9" x14ac:dyDescent="0.2">
      <c r="A497" s="12"/>
      <c r="B497" s="12"/>
      <c r="C497" s="13"/>
      <c r="D497" s="13"/>
      <c r="E497" s="13"/>
      <c r="F497" s="15"/>
      <c r="G497" s="15"/>
      <c r="H497" s="15"/>
      <c r="I497" s="15"/>
    </row>
    <row r="498" spans="1:9" x14ac:dyDescent="0.2">
      <c r="A498" s="12"/>
      <c r="B498" s="12"/>
      <c r="C498" s="13"/>
      <c r="D498" s="13"/>
      <c r="E498" s="13"/>
      <c r="F498" s="15"/>
      <c r="G498" s="15"/>
      <c r="H498" s="15"/>
      <c r="I498" s="15"/>
    </row>
    <row r="499" spans="1:9" x14ac:dyDescent="0.2">
      <c r="A499" s="12"/>
      <c r="B499" s="12"/>
      <c r="C499" s="13"/>
      <c r="D499" s="13"/>
      <c r="E499" s="13"/>
      <c r="F499" s="15"/>
      <c r="G499" s="15"/>
      <c r="H499" s="15"/>
      <c r="I499" s="15"/>
    </row>
    <row r="500" spans="1:9" x14ac:dyDescent="0.2">
      <c r="A500" s="12"/>
      <c r="B500" s="12"/>
      <c r="C500" s="13"/>
      <c r="D500" s="13"/>
      <c r="E500" s="13"/>
      <c r="F500" s="15"/>
      <c r="G500" s="15"/>
      <c r="H500" s="15"/>
      <c r="I500" s="15"/>
    </row>
    <row r="501" spans="1:9" x14ac:dyDescent="0.2">
      <c r="A501" s="12"/>
      <c r="B501" s="12"/>
      <c r="C501" s="13"/>
      <c r="D501" s="13"/>
      <c r="E501" s="13"/>
      <c r="F501" s="15"/>
      <c r="G501" s="15"/>
      <c r="H501" s="15"/>
      <c r="I501" s="15"/>
    </row>
    <row r="502" spans="1:9" x14ac:dyDescent="0.2">
      <c r="A502" s="12"/>
      <c r="B502" s="12"/>
      <c r="C502" s="13"/>
      <c r="D502" s="13"/>
      <c r="E502" s="13"/>
      <c r="F502" s="15"/>
      <c r="G502" s="15"/>
      <c r="H502" s="15"/>
      <c r="I502" s="15"/>
    </row>
    <row r="503" spans="1:9" x14ac:dyDescent="0.2">
      <c r="A503" s="12"/>
      <c r="B503" s="12"/>
      <c r="C503" s="13"/>
      <c r="D503" s="13"/>
      <c r="E503" s="13"/>
      <c r="F503" s="15"/>
      <c r="G503" s="15"/>
      <c r="H503" s="15"/>
      <c r="I503" s="15"/>
    </row>
    <row r="504" spans="1:9" x14ac:dyDescent="0.2">
      <c r="A504" s="12"/>
      <c r="B504" s="12"/>
      <c r="C504" s="13"/>
      <c r="D504" s="13"/>
      <c r="E504" s="13"/>
      <c r="F504" s="15"/>
      <c r="G504" s="15"/>
      <c r="H504" s="15"/>
      <c r="I504" s="15"/>
    </row>
    <row r="505" spans="1:9" x14ac:dyDescent="0.2">
      <c r="A505" s="12"/>
      <c r="B505" s="12"/>
      <c r="C505" s="13"/>
      <c r="D505" s="13"/>
      <c r="E505" s="13"/>
      <c r="F505" s="15"/>
      <c r="G505" s="15"/>
      <c r="H505" s="15"/>
      <c r="I505" s="15"/>
    </row>
    <row r="506" spans="1:9" x14ac:dyDescent="0.2">
      <c r="A506" s="12"/>
      <c r="B506" s="12"/>
      <c r="C506" s="13"/>
      <c r="D506" s="13"/>
      <c r="E506" s="13"/>
      <c r="F506" s="15"/>
      <c r="G506" s="15"/>
      <c r="H506" s="15"/>
      <c r="I506" s="15"/>
    </row>
    <row r="507" spans="1:9" x14ac:dyDescent="0.2">
      <c r="A507" s="12"/>
      <c r="B507" s="12"/>
      <c r="C507" s="13"/>
      <c r="D507" s="13"/>
      <c r="E507" s="13"/>
      <c r="F507" s="15"/>
      <c r="G507" s="15"/>
      <c r="H507" s="15"/>
      <c r="I507" s="15"/>
    </row>
    <row r="508" spans="1:9" x14ac:dyDescent="0.2">
      <c r="A508" s="12"/>
      <c r="B508" s="12"/>
      <c r="C508" s="13"/>
      <c r="D508" s="13"/>
      <c r="E508" s="13"/>
      <c r="F508" s="15"/>
      <c r="G508" s="15"/>
      <c r="H508" s="15"/>
      <c r="I508" s="15"/>
    </row>
    <row r="509" spans="1:9" x14ac:dyDescent="0.2">
      <c r="A509" s="12"/>
      <c r="B509" s="12"/>
      <c r="C509" s="13"/>
      <c r="D509" s="13"/>
      <c r="E509" s="13"/>
      <c r="F509" s="15"/>
      <c r="G509" s="15"/>
      <c r="H509" s="15"/>
      <c r="I509" s="15"/>
    </row>
    <row r="510" spans="1:9" x14ac:dyDescent="0.2">
      <c r="A510" s="12"/>
      <c r="B510" s="12"/>
      <c r="C510" s="13"/>
      <c r="D510" s="13"/>
      <c r="E510" s="13"/>
      <c r="F510" s="15"/>
      <c r="G510" s="15"/>
      <c r="H510" s="15"/>
      <c r="I510" s="15"/>
    </row>
    <row r="511" spans="1:9" x14ac:dyDescent="0.2">
      <c r="A511" s="12"/>
      <c r="B511" s="12"/>
      <c r="C511" s="13"/>
      <c r="D511" s="13"/>
      <c r="E511" s="13"/>
      <c r="F511" s="15"/>
      <c r="G511" s="15"/>
      <c r="H511" s="15"/>
      <c r="I511" s="15"/>
    </row>
    <row r="512" spans="1:9" x14ac:dyDescent="0.2">
      <c r="A512" s="12"/>
      <c r="B512" s="12"/>
      <c r="C512" s="13"/>
      <c r="D512" s="13"/>
      <c r="E512" s="13"/>
      <c r="F512" s="15"/>
      <c r="G512" s="15"/>
      <c r="H512" s="15"/>
      <c r="I512" s="15"/>
    </row>
    <row r="513" spans="1:9" x14ac:dyDescent="0.2">
      <c r="A513" s="12"/>
      <c r="B513" s="12"/>
      <c r="C513" s="13"/>
      <c r="D513" s="13"/>
      <c r="E513" s="13"/>
      <c r="F513" s="15"/>
      <c r="G513" s="15"/>
      <c r="H513" s="15"/>
      <c r="I513" s="15"/>
    </row>
    <row r="514" spans="1:9" x14ac:dyDescent="0.2">
      <c r="A514" s="12"/>
      <c r="B514" s="12"/>
      <c r="C514" s="13"/>
      <c r="D514" s="13"/>
      <c r="E514" s="13"/>
      <c r="F514" s="15"/>
      <c r="G514" s="15"/>
      <c r="H514" s="15"/>
      <c r="I514" s="15"/>
    </row>
    <row r="515" spans="1:9" x14ac:dyDescent="0.2">
      <c r="A515" s="12"/>
      <c r="B515" s="12"/>
      <c r="C515" s="13"/>
      <c r="D515" s="13"/>
      <c r="E515" s="13"/>
      <c r="F515" s="15"/>
      <c r="G515" s="15"/>
      <c r="H515" s="15"/>
      <c r="I515" s="15"/>
    </row>
    <row r="516" spans="1:9" x14ac:dyDescent="0.2">
      <c r="A516" s="12"/>
      <c r="B516" s="12"/>
      <c r="C516" s="13"/>
      <c r="D516" s="13"/>
      <c r="E516" s="13"/>
      <c r="F516" s="15"/>
      <c r="G516" s="15"/>
      <c r="H516" s="15"/>
      <c r="I516" s="15"/>
    </row>
    <row r="517" spans="1:9" x14ac:dyDescent="0.2">
      <c r="A517" s="12"/>
      <c r="B517" s="12"/>
      <c r="C517" s="13"/>
      <c r="D517" s="13"/>
      <c r="E517" s="13"/>
      <c r="F517" s="15"/>
      <c r="G517" s="15"/>
      <c r="H517" s="15"/>
      <c r="I517" s="15"/>
    </row>
    <row r="518" spans="1:9" x14ac:dyDescent="0.2">
      <c r="A518" s="12"/>
      <c r="B518" s="12"/>
      <c r="C518" s="13"/>
      <c r="D518" s="13"/>
      <c r="E518" s="13"/>
      <c r="F518" s="15"/>
      <c r="G518" s="15"/>
      <c r="H518" s="15"/>
      <c r="I518" s="15"/>
    </row>
    <row r="519" spans="1:9" x14ac:dyDescent="0.2">
      <c r="A519" s="12"/>
      <c r="B519" s="12"/>
      <c r="C519" s="13"/>
      <c r="D519" s="13"/>
      <c r="E519" s="13"/>
      <c r="F519" s="15"/>
      <c r="G519" s="15"/>
      <c r="H519" s="15"/>
      <c r="I519" s="15"/>
    </row>
    <row r="520" spans="1:9" x14ac:dyDescent="0.2">
      <c r="A520" s="12"/>
      <c r="B520" s="12"/>
      <c r="C520" s="13"/>
      <c r="D520" s="13"/>
      <c r="E520" s="13"/>
      <c r="F520" s="15"/>
      <c r="G520" s="15"/>
      <c r="H520" s="15"/>
      <c r="I520" s="15"/>
    </row>
    <row r="521" spans="1:9" x14ac:dyDescent="0.2">
      <c r="A521" s="12"/>
      <c r="B521" s="12"/>
      <c r="C521" s="13"/>
      <c r="D521" s="13"/>
      <c r="E521" s="13"/>
      <c r="F521" s="15"/>
      <c r="G521" s="15"/>
      <c r="H521" s="15"/>
      <c r="I521" s="15"/>
    </row>
    <row r="522" spans="1:9" x14ac:dyDescent="0.2">
      <c r="A522" s="12"/>
      <c r="B522" s="12"/>
      <c r="C522" s="13"/>
      <c r="D522" s="13"/>
      <c r="E522" s="13"/>
      <c r="F522" s="15"/>
      <c r="G522" s="15"/>
      <c r="H522" s="15"/>
      <c r="I522" s="15"/>
    </row>
    <row r="523" spans="1:9" x14ac:dyDescent="0.2">
      <c r="A523" s="12"/>
      <c r="B523" s="12"/>
      <c r="C523" s="13"/>
      <c r="D523" s="13"/>
      <c r="E523" s="13"/>
      <c r="F523" s="15"/>
      <c r="G523" s="15"/>
      <c r="H523" s="15"/>
      <c r="I523" s="15"/>
    </row>
    <row r="524" spans="1:9" x14ac:dyDescent="0.2">
      <c r="A524" s="12"/>
      <c r="B524" s="12"/>
      <c r="C524" s="13"/>
      <c r="D524" s="13"/>
      <c r="E524" s="13"/>
      <c r="F524" s="15"/>
      <c r="G524" s="15"/>
      <c r="H524" s="15"/>
      <c r="I524" s="15"/>
    </row>
    <row r="525" spans="1:9" x14ac:dyDescent="0.2">
      <c r="A525" s="12"/>
      <c r="B525" s="12"/>
      <c r="C525" s="13"/>
      <c r="D525" s="13"/>
      <c r="E525" s="13"/>
      <c r="F525" s="15"/>
      <c r="G525" s="15"/>
      <c r="H525" s="15"/>
      <c r="I525" s="15"/>
    </row>
    <row r="526" spans="1:9" x14ac:dyDescent="0.2">
      <c r="A526" s="12"/>
      <c r="B526" s="12"/>
      <c r="C526" s="13"/>
      <c r="D526" s="13"/>
      <c r="E526" s="13"/>
      <c r="F526" s="15"/>
      <c r="G526" s="15"/>
      <c r="H526" s="15"/>
      <c r="I526" s="15"/>
    </row>
    <row r="527" spans="1:9" x14ac:dyDescent="0.2">
      <c r="A527" s="12"/>
      <c r="B527" s="12"/>
      <c r="C527" s="13"/>
      <c r="D527" s="13"/>
      <c r="E527" s="13"/>
      <c r="F527" s="15"/>
      <c r="G527" s="15"/>
      <c r="H527" s="15"/>
      <c r="I527" s="15"/>
    </row>
    <row r="528" spans="1:9" x14ac:dyDescent="0.2">
      <c r="A528" s="12"/>
      <c r="B528" s="12"/>
      <c r="C528" s="13"/>
      <c r="D528" s="13"/>
      <c r="E528" s="13"/>
      <c r="F528" s="15"/>
      <c r="G528" s="15"/>
      <c r="H528" s="15"/>
      <c r="I528" s="15"/>
    </row>
    <row r="529" spans="1:9" x14ac:dyDescent="0.2">
      <c r="A529" s="12"/>
      <c r="B529" s="12"/>
      <c r="C529" s="13"/>
      <c r="D529" s="13"/>
      <c r="E529" s="13"/>
      <c r="F529" s="15"/>
      <c r="G529" s="15"/>
      <c r="H529" s="15"/>
      <c r="I529" s="15"/>
    </row>
    <row r="530" spans="1:9" x14ac:dyDescent="0.2">
      <c r="A530" s="12"/>
      <c r="B530" s="12"/>
      <c r="C530" s="13"/>
      <c r="D530" s="13"/>
      <c r="E530" s="13"/>
      <c r="F530" s="15"/>
      <c r="G530" s="15"/>
      <c r="H530" s="15"/>
      <c r="I530" s="15"/>
    </row>
    <row r="531" spans="1:9" x14ac:dyDescent="0.2">
      <c r="A531" s="12"/>
      <c r="B531" s="12"/>
      <c r="C531" s="13"/>
      <c r="D531" s="13"/>
      <c r="E531" s="13"/>
      <c r="F531" s="15"/>
      <c r="G531" s="15"/>
      <c r="H531" s="15"/>
      <c r="I531" s="15"/>
    </row>
    <row r="532" spans="1:9" x14ac:dyDescent="0.2">
      <c r="A532" s="12"/>
      <c r="B532" s="12"/>
      <c r="C532" s="13"/>
      <c r="D532" s="13"/>
      <c r="E532" s="13"/>
      <c r="F532" s="15"/>
      <c r="G532" s="15"/>
      <c r="H532" s="15"/>
      <c r="I532" s="15"/>
    </row>
    <row r="533" spans="1:9" x14ac:dyDescent="0.2">
      <c r="A533" s="12"/>
      <c r="B533" s="12"/>
      <c r="C533" s="13"/>
      <c r="D533" s="13"/>
      <c r="E533" s="13"/>
      <c r="F533" s="15"/>
      <c r="G533" s="15"/>
      <c r="H533" s="15"/>
      <c r="I533" s="15"/>
    </row>
    <row r="534" spans="1:9" x14ac:dyDescent="0.2">
      <c r="A534" s="12"/>
      <c r="B534" s="12"/>
      <c r="C534" s="13"/>
      <c r="D534" s="13"/>
      <c r="E534" s="13"/>
      <c r="F534" s="15"/>
      <c r="G534" s="15"/>
      <c r="H534" s="15"/>
      <c r="I534" s="15"/>
    </row>
    <row r="535" spans="1:9" x14ac:dyDescent="0.2">
      <c r="A535" s="12"/>
      <c r="B535" s="12"/>
      <c r="C535" s="13"/>
      <c r="D535" s="13"/>
      <c r="E535" s="13"/>
      <c r="F535" s="15"/>
      <c r="G535" s="15"/>
      <c r="H535" s="15"/>
      <c r="I535" s="15"/>
    </row>
    <row r="536" spans="1:9" x14ac:dyDescent="0.2">
      <c r="A536" s="12"/>
      <c r="B536" s="12"/>
      <c r="C536" s="13"/>
      <c r="D536" s="13"/>
      <c r="E536" s="13"/>
      <c r="F536" s="15"/>
      <c r="G536" s="15"/>
      <c r="H536" s="15"/>
      <c r="I536" s="15"/>
    </row>
    <row r="537" spans="1:9" x14ac:dyDescent="0.2">
      <c r="A537" s="12"/>
      <c r="B537" s="12"/>
      <c r="C537" s="13"/>
      <c r="D537" s="13"/>
      <c r="E537" s="13"/>
      <c r="F537" s="15"/>
      <c r="G537" s="15"/>
      <c r="H537" s="15"/>
      <c r="I537" s="15"/>
    </row>
    <row r="538" spans="1:9" x14ac:dyDescent="0.2">
      <c r="A538" s="12"/>
      <c r="B538" s="12"/>
      <c r="C538" s="13"/>
      <c r="D538" s="13"/>
      <c r="E538" s="13"/>
      <c r="F538" s="15"/>
      <c r="G538" s="15"/>
      <c r="H538" s="15"/>
      <c r="I538" s="15"/>
    </row>
    <row r="539" spans="1:9" x14ac:dyDescent="0.2">
      <c r="A539" s="12"/>
      <c r="B539" s="12"/>
      <c r="C539" s="13"/>
      <c r="D539" s="13"/>
      <c r="E539" s="13"/>
      <c r="F539" s="15"/>
      <c r="G539" s="15"/>
      <c r="H539" s="15"/>
      <c r="I539" s="15"/>
    </row>
    <row r="540" spans="1:9" x14ac:dyDescent="0.2">
      <c r="A540" s="12"/>
      <c r="B540" s="12"/>
      <c r="C540" s="13"/>
      <c r="D540" s="13"/>
      <c r="E540" s="13"/>
      <c r="F540" s="15"/>
      <c r="G540" s="15"/>
      <c r="H540" s="15"/>
      <c r="I540" s="15"/>
    </row>
    <row r="541" spans="1:9" x14ac:dyDescent="0.2">
      <c r="A541" s="12"/>
      <c r="B541" s="12"/>
      <c r="C541" s="13"/>
      <c r="D541" s="13"/>
      <c r="E541" s="13"/>
      <c r="F541" s="15"/>
      <c r="G541" s="15"/>
      <c r="H541" s="15"/>
      <c r="I541" s="15"/>
    </row>
    <row r="542" spans="1:9" x14ac:dyDescent="0.2">
      <c r="A542" s="12"/>
      <c r="B542" s="12"/>
      <c r="C542" s="13"/>
      <c r="D542" s="13"/>
      <c r="E542" s="13"/>
      <c r="F542" s="15"/>
      <c r="G542" s="15"/>
      <c r="H542" s="15"/>
      <c r="I542" s="15"/>
    </row>
    <row r="543" spans="1:9" x14ac:dyDescent="0.2">
      <c r="A543" s="12"/>
      <c r="B543" s="12"/>
      <c r="C543" s="13"/>
      <c r="D543" s="13"/>
      <c r="E543" s="13"/>
      <c r="F543" s="15"/>
      <c r="G543" s="15"/>
      <c r="H543" s="15"/>
      <c r="I543" s="15"/>
    </row>
    <row r="544" spans="1:9" x14ac:dyDescent="0.2">
      <c r="A544" s="12"/>
      <c r="B544" s="12"/>
      <c r="C544" s="13"/>
      <c r="D544" s="13"/>
      <c r="E544" s="13"/>
      <c r="F544" s="15"/>
      <c r="G544" s="15"/>
      <c r="H544" s="15"/>
      <c r="I544" s="15"/>
    </row>
    <row r="545" spans="1:9" x14ac:dyDescent="0.2">
      <c r="A545" s="12"/>
      <c r="B545" s="12"/>
      <c r="C545" s="13"/>
      <c r="D545" s="13"/>
      <c r="E545" s="13"/>
      <c r="F545" s="15"/>
      <c r="G545" s="15"/>
      <c r="H545" s="15"/>
      <c r="I545" s="15"/>
    </row>
    <row r="546" spans="1:9" x14ac:dyDescent="0.2">
      <c r="A546" s="12"/>
      <c r="B546" s="12"/>
      <c r="C546" s="13"/>
      <c r="D546" s="13"/>
      <c r="E546" s="13"/>
      <c r="F546" s="15"/>
      <c r="G546" s="15"/>
      <c r="H546" s="15"/>
      <c r="I546" s="15"/>
    </row>
    <row r="547" spans="1:9" x14ac:dyDescent="0.2">
      <c r="A547" s="12"/>
      <c r="B547" s="12"/>
      <c r="C547" s="13"/>
      <c r="D547" s="13"/>
      <c r="E547" s="13"/>
      <c r="F547" s="15"/>
      <c r="G547" s="15"/>
      <c r="H547" s="15"/>
      <c r="I547" s="15"/>
    </row>
    <row r="548" spans="1:9" x14ac:dyDescent="0.2">
      <c r="A548" s="12"/>
      <c r="B548" s="12"/>
      <c r="C548" s="13"/>
      <c r="D548" s="13"/>
      <c r="E548" s="13"/>
      <c r="F548" s="15"/>
      <c r="G548" s="15"/>
      <c r="H548" s="15"/>
      <c r="I548" s="15"/>
    </row>
    <row r="549" spans="1:9" x14ac:dyDescent="0.2">
      <c r="A549" s="12"/>
      <c r="B549" s="12"/>
      <c r="C549" s="13"/>
      <c r="D549" s="13"/>
      <c r="E549" s="13"/>
      <c r="F549" s="15"/>
      <c r="G549" s="15"/>
      <c r="H549" s="15"/>
      <c r="I549" s="15"/>
    </row>
    <row r="550" spans="1:9" x14ac:dyDescent="0.2">
      <c r="A550" s="12"/>
      <c r="B550" s="12"/>
      <c r="C550" s="13"/>
      <c r="D550" s="13"/>
      <c r="E550" s="13"/>
      <c r="F550" s="15"/>
      <c r="G550" s="15"/>
      <c r="H550" s="15"/>
      <c r="I550" s="15"/>
    </row>
    <row r="551" spans="1:9" x14ac:dyDescent="0.2">
      <c r="A551" s="12"/>
      <c r="B551" s="12"/>
      <c r="C551" s="13"/>
      <c r="D551" s="13"/>
      <c r="E551" s="13"/>
      <c r="F551" s="15"/>
      <c r="G551" s="15"/>
      <c r="H551" s="15"/>
      <c r="I551" s="15"/>
    </row>
    <row r="552" spans="1:9" x14ac:dyDescent="0.2">
      <c r="A552" s="12"/>
      <c r="B552" s="12"/>
      <c r="C552" s="13"/>
      <c r="D552" s="13"/>
      <c r="E552" s="13"/>
      <c r="F552" s="15"/>
      <c r="G552" s="15"/>
      <c r="H552" s="15"/>
      <c r="I552" s="15"/>
    </row>
    <row r="553" spans="1:9" x14ac:dyDescent="0.2">
      <c r="A553" s="12"/>
      <c r="B553" s="12"/>
      <c r="C553" s="13"/>
      <c r="D553" s="13"/>
      <c r="E553" s="13"/>
      <c r="F553" s="15"/>
      <c r="G553" s="15"/>
      <c r="H553" s="15"/>
      <c r="I553" s="15"/>
    </row>
    <row r="554" spans="1:9" x14ac:dyDescent="0.2">
      <c r="A554" s="12"/>
      <c r="B554" s="12"/>
      <c r="C554" s="13"/>
      <c r="D554" s="13"/>
      <c r="E554" s="13"/>
      <c r="F554" s="15"/>
      <c r="G554" s="15"/>
      <c r="H554" s="15"/>
      <c r="I554" s="15"/>
    </row>
    <row r="555" spans="1:9" x14ac:dyDescent="0.2">
      <c r="A555" s="12"/>
      <c r="B555" s="12"/>
      <c r="C555" s="13"/>
      <c r="D555" s="13"/>
      <c r="E555" s="13"/>
      <c r="F555" s="15"/>
      <c r="G555" s="15"/>
      <c r="H555" s="15"/>
      <c r="I555" s="15"/>
    </row>
    <row r="556" spans="1:9" x14ac:dyDescent="0.2">
      <c r="A556" s="12"/>
      <c r="B556" s="12"/>
      <c r="C556" s="13"/>
      <c r="D556" s="13"/>
      <c r="E556" s="13"/>
      <c r="F556" s="15"/>
      <c r="G556" s="15"/>
      <c r="H556" s="15"/>
      <c r="I556" s="15"/>
    </row>
    <row r="557" spans="1:9" x14ac:dyDescent="0.2">
      <c r="A557" s="12"/>
      <c r="B557" s="12"/>
      <c r="C557" s="13"/>
      <c r="D557" s="13"/>
      <c r="E557" s="13"/>
      <c r="F557" s="15"/>
      <c r="G557" s="15"/>
      <c r="H557" s="15"/>
      <c r="I557" s="15"/>
    </row>
    <row r="558" spans="1:9" x14ac:dyDescent="0.2">
      <c r="A558" s="12"/>
      <c r="B558" s="12"/>
      <c r="C558" s="13"/>
      <c r="D558" s="13"/>
      <c r="E558" s="13"/>
      <c r="F558" s="15"/>
      <c r="G558" s="15"/>
      <c r="H558" s="15"/>
      <c r="I558" s="15"/>
    </row>
    <row r="559" spans="1:9" x14ac:dyDescent="0.2">
      <c r="A559" s="12"/>
      <c r="B559" s="12"/>
      <c r="C559" s="13"/>
      <c r="D559" s="13"/>
      <c r="E559" s="13"/>
      <c r="F559" s="15"/>
      <c r="G559" s="15"/>
      <c r="H559" s="15"/>
      <c r="I559" s="15"/>
    </row>
    <row r="560" spans="1:9" x14ac:dyDescent="0.2">
      <c r="A560" s="12"/>
      <c r="B560" s="12"/>
      <c r="C560" s="13"/>
      <c r="D560" s="13"/>
      <c r="E560" s="13"/>
      <c r="F560" s="15"/>
      <c r="G560" s="15"/>
      <c r="H560" s="15"/>
      <c r="I560" s="15"/>
    </row>
    <row r="561" spans="1:9" x14ac:dyDescent="0.2">
      <c r="A561" s="12"/>
      <c r="B561" s="12"/>
      <c r="C561" s="13"/>
      <c r="D561" s="13"/>
      <c r="E561" s="13"/>
      <c r="F561" s="15"/>
      <c r="G561" s="15"/>
      <c r="H561" s="15"/>
      <c r="I561" s="15"/>
    </row>
    <row r="562" spans="1:9" x14ac:dyDescent="0.2">
      <c r="A562" s="12"/>
      <c r="B562" s="12"/>
      <c r="C562" s="13"/>
      <c r="D562" s="13"/>
      <c r="E562" s="13"/>
      <c r="F562" s="15"/>
      <c r="G562" s="15"/>
      <c r="H562" s="15"/>
      <c r="I562" s="15"/>
    </row>
    <row r="563" spans="1:9" x14ac:dyDescent="0.2">
      <c r="A563" s="12"/>
      <c r="B563" s="12"/>
      <c r="C563" s="13"/>
      <c r="D563" s="13"/>
      <c r="E563" s="13"/>
      <c r="F563" s="15"/>
      <c r="G563" s="15"/>
      <c r="H563" s="15"/>
      <c r="I563" s="15"/>
    </row>
    <row r="564" spans="1:9" x14ac:dyDescent="0.2">
      <c r="A564" s="12"/>
      <c r="B564" s="12"/>
      <c r="C564" s="13"/>
      <c r="D564" s="13"/>
      <c r="E564" s="13"/>
      <c r="F564" s="15"/>
      <c r="G564" s="15"/>
      <c r="H564" s="15"/>
      <c r="I564" s="15"/>
    </row>
    <row r="565" spans="1:9" x14ac:dyDescent="0.2">
      <c r="A565" s="12"/>
      <c r="B565" s="12"/>
      <c r="C565" s="13"/>
      <c r="D565" s="13"/>
      <c r="E565" s="13"/>
      <c r="F565" s="15"/>
      <c r="G565" s="15"/>
      <c r="H565" s="15"/>
      <c r="I565" s="15"/>
    </row>
    <row r="566" spans="1:9" x14ac:dyDescent="0.2">
      <c r="A566" s="12"/>
      <c r="B566" s="12"/>
      <c r="C566" s="13"/>
      <c r="D566" s="13"/>
      <c r="E566" s="13"/>
      <c r="F566" s="15"/>
      <c r="G566" s="15"/>
      <c r="H566" s="15"/>
      <c r="I566" s="15"/>
    </row>
    <row r="567" spans="1:9" x14ac:dyDescent="0.2">
      <c r="A567" s="12"/>
      <c r="B567" s="12"/>
      <c r="C567" s="13"/>
      <c r="D567" s="13"/>
      <c r="E567" s="13"/>
      <c r="F567" s="15"/>
      <c r="G567" s="15"/>
      <c r="H567" s="15"/>
      <c r="I567" s="15"/>
    </row>
    <row r="568" spans="1:9" x14ac:dyDescent="0.2">
      <c r="A568" s="12"/>
      <c r="B568" s="12"/>
      <c r="C568" s="13"/>
      <c r="D568" s="13"/>
      <c r="E568" s="13"/>
      <c r="F568" s="15"/>
      <c r="G568" s="15"/>
      <c r="H568" s="15"/>
      <c r="I568" s="15"/>
    </row>
    <row r="569" spans="1:9" x14ac:dyDescent="0.2">
      <c r="A569" s="12"/>
      <c r="B569" s="12"/>
      <c r="C569" s="13"/>
      <c r="D569" s="13"/>
      <c r="E569" s="13"/>
      <c r="F569" s="15"/>
      <c r="G569" s="15"/>
      <c r="H569" s="15"/>
      <c r="I569" s="15"/>
    </row>
    <row r="570" spans="1:9" x14ac:dyDescent="0.2">
      <c r="A570" s="12"/>
      <c r="B570" s="12"/>
      <c r="C570" s="13"/>
      <c r="D570" s="13"/>
      <c r="E570" s="13"/>
      <c r="F570" s="15"/>
      <c r="G570" s="15"/>
      <c r="H570" s="15"/>
      <c r="I570" s="15"/>
    </row>
    <row r="571" spans="1:9" x14ac:dyDescent="0.2">
      <c r="A571" s="12"/>
      <c r="B571" s="12"/>
      <c r="C571" s="13"/>
      <c r="D571" s="13"/>
      <c r="E571" s="13"/>
      <c r="F571" s="15"/>
      <c r="G571" s="15"/>
      <c r="H571" s="15"/>
      <c r="I571" s="15"/>
    </row>
    <row r="572" spans="1:9" x14ac:dyDescent="0.2">
      <c r="A572" s="12"/>
      <c r="B572" s="12"/>
      <c r="C572" s="13"/>
      <c r="D572" s="13"/>
      <c r="E572" s="13"/>
      <c r="F572" s="15"/>
      <c r="G572" s="15"/>
      <c r="H572" s="15"/>
      <c r="I572" s="15"/>
    </row>
    <row r="573" spans="1:9" x14ac:dyDescent="0.2">
      <c r="A573" s="12"/>
      <c r="B573" s="12"/>
      <c r="C573" s="13"/>
      <c r="D573" s="13"/>
      <c r="E573" s="13"/>
      <c r="F573" s="15"/>
      <c r="G573" s="15"/>
      <c r="H573" s="15"/>
      <c r="I573" s="15"/>
    </row>
    <row r="574" spans="1:9" x14ac:dyDescent="0.2">
      <c r="A574" s="12"/>
      <c r="B574" s="12"/>
      <c r="C574" s="13"/>
      <c r="D574" s="13"/>
      <c r="E574" s="13"/>
      <c r="F574" s="15"/>
      <c r="G574" s="15"/>
      <c r="H574" s="15"/>
      <c r="I574" s="15"/>
    </row>
    <row r="575" spans="1:9" x14ac:dyDescent="0.2">
      <c r="A575" s="12"/>
      <c r="B575" s="12"/>
      <c r="C575" s="13"/>
      <c r="D575" s="13"/>
      <c r="E575" s="13"/>
      <c r="F575" s="15"/>
      <c r="G575" s="15"/>
      <c r="H575" s="15"/>
      <c r="I575" s="15"/>
    </row>
    <row r="576" spans="1:9" x14ac:dyDescent="0.2">
      <c r="A576" s="12"/>
      <c r="B576" s="12"/>
      <c r="C576" s="13"/>
      <c r="D576" s="13"/>
      <c r="E576" s="13"/>
      <c r="F576" s="15"/>
      <c r="G576" s="15"/>
      <c r="H576" s="15"/>
      <c r="I576" s="15"/>
    </row>
    <row r="577" spans="1:9" x14ac:dyDescent="0.2">
      <c r="A577" s="12"/>
      <c r="B577" s="12"/>
      <c r="C577" s="13"/>
      <c r="D577" s="13"/>
      <c r="E577" s="13"/>
      <c r="F577" s="15"/>
      <c r="G577" s="15"/>
      <c r="H577" s="15"/>
      <c r="I577" s="15"/>
    </row>
    <row r="578" spans="1:9" x14ac:dyDescent="0.2">
      <c r="A578" s="12"/>
      <c r="B578" s="12"/>
      <c r="C578" s="13"/>
      <c r="D578" s="13"/>
      <c r="E578" s="13"/>
      <c r="F578" s="15"/>
      <c r="G578" s="15"/>
      <c r="H578" s="15"/>
      <c r="I578" s="15"/>
    </row>
    <row r="579" spans="1:9" x14ac:dyDescent="0.2">
      <c r="A579" s="12"/>
      <c r="B579" s="12"/>
      <c r="C579" s="13"/>
      <c r="D579" s="13"/>
      <c r="E579" s="13"/>
      <c r="F579" s="15"/>
      <c r="G579" s="15"/>
      <c r="H579" s="15"/>
      <c r="I579" s="15"/>
    </row>
    <row r="580" spans="1:9" x14ac:dyDescent="0.2">
      <c r="A580" s="12"/>
      <c r="B580" s="12"/>
      <c r="C580" s="13"/>
      <c r="D580" s="13"/>
      <c r="E580" s="13"/>
      <c r="F580" s="15"/>
      <c r="G580" s="15"/>
      <c r="H580" s="15"/>
      <c r="I580" s="15"/>
    </row>
    <row r="581" spans="1:9" x14ac:dyDescent="0.2">
      <c r="A581" s="12"/>
      <c r="B581" s="12"/>
      <c r="C581" s="13"/>
      <c r="D581" s="13"/>
      <c r="E581" s="13"/>
      <c r="F581" s="15"/>
      <c r="G581" s="15"/>
      <c r="H581" s="15"/>
      <c r="I581" s="15"/>
    </row>
    <row r="582" spans="1:9" x14ac:dyDescent="0.2">
      <c r="A582" s="12"/>
      <c r="B582" s="12"/>
      <c r="C582" s="13"/>
      <c r="D582" s="13"/>
      <c r="E582" s="13"/>
      <c r="F582" s="15"/>
      <c r="G582" s="15"/>
      <c r="H582" s="15"/>
      <c r="I582" s="15"/>
    </row>
    <row r="583" spans="1:9" x14ac:dyDescent="0.2">
      <c r="A583" s="12"/>
      <c r="B583" s="12"/>
      <c r="C583" s="13"/>
      <c r="D583" s="13"/>
      <c r="E583" s="13"/>
      <c r="F583" s="15"/>
      <c r="G583" s="15"/>
      <c r="H583" s="15"/>
      <c r="I583" s="15"/>
    </row>
    <row r="584" spans="1:9" x14ac:dyDescent="0.2">
      <c r="A584" s="12"/>
      <c r="B584" s="12"/>
      <c r="C584" s="13"/>
      <c r="D584" s="13"/>
      <c r="E584" s="13"/>
      <c r="F584" s="15"/>
      <c r="G584" s="15"/>
      <c r="H584" s="15"/>
      <c r="I584" s="15"/>
    </row>
    <row r="585" spans="1:9" x14ac:dyDescent="0.2">
      <c r="A585" s="12"/>
      <c r="B585" s="12"/>
      <c r="C585" s="13"/>
      <c r="D585" s="13"/>
      <c r="E585" s="13"/>
      <c r="F585" s="15"/>
      <c r="G585" s="15"/>
      <c r="H585" s="15"/>
      <c r="I585" s="15"/>
    </row>
    <row r="586" spans="1:9" x14ac:dyDescent="0.2">
      <c r="A586" s="12"/>
      <c r="B586" s="12"/>
      <c r="C586" s="13"/>
      <c r="D586" s="13"/>
      <c r="E586" s="13"/>
      <c r="F586" s="15"/>
      <c r="G586" s="15"/>
      <c r="H586" s="15"/>
      <c r="I586" s="15"/>
    </row>
    <row r="587" spans="1:9" x14ac:dyDescent="0.2">
      <c r="A587" s="12"/>
      <c r="B587" s="12"/>
      <c r="C587" s="13"/>
      <c r="D587" s="13"/>
      <c r="E587" s="13"/>
      <c r="F587" s="15"/>
      <c r="G587" s="15"/>
      <c r="H587" s="15"/>
      <c r="I587" s="15"/>
    </row>
    <row r="588" spans="1:9" x14ac:dyDescent="0.2">
      <c r="A588" s="12"/>
      <c r="B588" s="12"/>
      <c r="C588" s="13"/>
      <c r="D588" s="13"/>
      <c r="E588" s="13"/>
      <c r="F588" s="15"/>
      <c r="G588" s="15"/>
      <c r="H588" s="15"/>
      <c r="I588" s="15"/>
    </row>
    <row r="589" spans="1:9" x14ac:dyDescent="0.2">
      <c r="A589" s="12"/>
      <c r="B589" s="12"/>
      <c r="C589" s="13"/>
      <c r="D589" s="13"/>
      <c r="E589" s="13"/>
      <c r="F589" s="15"/>
      <c r="G589" s="15"/>
      <c r="H589" s="15"/>
      <c r="I589" s="15"/>
    </row>
    <row r="590" spans="1:9" x14ac:dyDescent="0.2">
      <c r="A590" s="14"/>
      <c r="B590" s="14"/>
      <c r="C590" s="13"/>
      <c r="D590" s="13"/>
      <c r="E590" s="13"/>
      <c r="F590" s="15"/>
      <c r="G590" s="15"/>
      <c r="H590" s="15"/>
      <c r="I590" s="15"/>
    </row>
    <row r="591" spans="1:9" x14ac:dyDescent="0.2">
      <c r="A591" s="14"/>
      <c r="B591" s="14"/>
      <c r="C591" s="13"/>
      <c r="D591" s="13"/>
      <c r="E591" s="13"/>
      <c r="F591" s="15"/>
      <c r="G591" s="15"/>
      <c r="H591" s="15"/>
      <c r="I591" s="15"/>
    </row>
    <row r="592" spans="1:9" x14ac:dyDescent="0.2">
      <c r="A592" s="14"/>
      <c r="B592" s="14"/>
      <c r="C592" s="13"/>
      <c r="D592" s="13"/>
      <c r="E592" s="13"/>
      <c r="F592" s="15"/>
      <c r="G592" s="15"/>
      <c r="H592" s="15"/>
      <c r="I592" s="15"/>
    </row>
    <row r="593" spans="1:9" x14ac:dyDescent="0.2">
      <c r="A593" s="14"/>
      <c r="B593" s="14"/>
      <c r="C593" s="13"/>
      <c r="D593" s="13"/>
      <c r="E593" s="13"/>
      <c r="F593" s="15"/>
      <c r="G593" s="15"/>
      <c r="H593" s="15"/>
      <c r="I593" s="15"/>
    </row>
    <row r="594" spans="1:9" x14ac:dyDescent="0.2">
      <c r="A594" s="14"/>
      <c r="B594" s="14"/>
      <c r="C594" s="13"/>
      <c r="D594" s="13"/>
      <c r="E594" s="13"/>
      <c r="F594" s="15"/>
      <c r="G594" s="15"/>
      <c r="H594" s="15"/>
      <c r="I594" s="15"/>
    </row>
    <row r="595" spans="1:9" x14ac:dyDescent="0.2">
      <c r="A595" s="14"/>
      <c r="B595" s="14"/>
      <c r="C595" s="13"/>
      <c r="D595" s="13"/>
      <c r="E595" s="13"/>
      <c r="F595" s="15"/>
      <c r="G595" s="15"/>
      <c r="H595" s="15"/>
      <c r="I595" s="15"/>
    </row>
    <row r="596" spans="1:9" x14ac:dyDescent="0.2">
      <c r="A596" s="14"/>
      <c r="B596" s="14"/>
      <c r="C596" s="13"/>
      <c r="D596" s="13"/>
      <c r="E596" s="13"/>
      <c r="F596" s="15"/>
      <c r="G596" s="15"/>
      <c r="H596" s="15"/>
      <c r="I596" s="15"/>
    </row>
    <row r="597" spans="1:9" x14ac:dyDescent="0.2">
      <c r="A597" s="14"/>
      <c r="B597" s="14"/>
      <c r="C597" s="13"/>
      <c r="D597" s="13"/>
      <c r="E597" s="13"/>
      <c r="F597" s="15"/>
      <c r="G597" s="15"/>
      <c r="H597" s="15"/>
      <c r="I597" s="15"/>
    </row>
    <row r="598" spans="1:9" x14ac:dyDescent="0.2">
      <c r="A598" s="14"/>
      <c r="B598" s="14"/>
      <c r="C598" s="13"/>
      <c r="D598" s="13"/>
      <c r="E598" s="13"/>
      <c r="F598" s="15"/>
      <c r="G598" s="15"/>
      <c r="H598" s="15"/>
      <c r="I598" s="15"/>
    </row>
    <row r="599" spans="1:9" x14ac:dyDescent="0.2">
      <c r="A599" s="14"/>
      <c r="B599" s="14"/>
      <c r="C599" s="13"/>
      <c r="D599" s="13"/>
      <c r="E599" s="13"/>
      <c r="F599" s="15"/>
      <c r="G599" s="15"/>
      <c r="H599" s="15"/>
      <c r="I599" s="15"/>
    </row>
    <row r="600" spans="1:9" x14ac:dyDescent="0.2">
      <c r="A600" s="14"/>
      <c r="B600" s="14"/>
      <c r="C600" s="13"/>
      <c r="D600" s="13"/>
      <c r="E600" s="13"/>
      <c r="F600" s="15"/>
      <c r="G600" s="15"/>
      <c r="H600" s="15"/>
      <c r="I600" s="15"/>
    </row>
    <row r="601" spans="1:9" x14ac:dyDescent="0.2">
      <c r="A601" s="14"/>
      <c r="B601" s="14"/>
      <c r="C601" s="13"/>
      <c r="D601" s="13"/>
      <c r="E601" s="13"/>
      <c r="F601" s="15"/>
      <c r="G601" s="15"/>
      <c r="H601" s="15"/>
      <c r="I601" s="15"/>
    </row>
    <row r="602" spans="1:9" x14ac:dyDescent="0.2">
      <c r="A602" s="14"/>
      <c r="B602" s="14"/>
      <c r="C602" s="13"/>
      <c r="D602" s="13"/>
      <c r="E602" s="13"/>
      <c r="F602" s="15"/>
      <c r="G602" s="15"/>
      <c r="H602" s="15"/>
      <c r="I602" s="15"/>
    </row>
    <row r="603" spans="1:9" x14ac:dyDescent="0.2">
      <c r="A603" s="14"/>
      <c r="B603" s="14"/>
      <c r="C603" s="13"/>
      <c r="D603" s="13"/>
      <c r="E603" s="13"/>
      <c r="F603" s="15"/>
      <c r="G603" s="15"/>
      <c r="H603" s="15"/>
      <c r="I603" s="15"/>
    </row>
    <row r="604" spans="1:9" x14ac:dyDescent="0.2">
      <c r="A604" s="14"/>
      <c r="B604" s="14"/>
      <c r="C604" s="13"/>
      <c r="D604" s="13"/>
      <c r="E604" s="13"/>
      <c r="F604" s="15"/>
      <c r="G604" s="15"/>
      <c r="H604" s="15"/>
      <c r="I604" s="15"/>
    </row>
    <row r="605" spans="1:9" x14ac:dyDescent="0.2">
      <c r="A605" s="14"/>
      <c r="B605" s="14"/>
      <c r="C605" s="13"/>
      <c r="D605" s="13"/>
      <c r="E605" s="13"/>
      <c r="F605" s="15"/>
      <c r="G605" s="15"/>
      <c r="H605" s="15"/>
      <c r="I605" s="15"/>
    </row>
    <row r="606" spans="1:9" x14ac:dyDescent="0.2">
      <c r="A606" s="14"/>
      <c r="B606" s="14"/>
      <c r="C606" s="13"/>
      <c r="D606" s="13"/>
      <c r="E606" s="13"/>
      <c r="F606" s="15"/>
      <c r="G606" s="15"/>
      <c r="H606" s="15"/>
      <c r="I606" s="15"/>
    </row>
    <row r="607" spans="1:9" x14ac:dyDescent="0.2">
      <c r="A607" s="14"/>
      <c r="B607" s="14"/>
      <c r="C607" s="13"/>
      <c r="D607" s="13"/>
      <c r="E607" s="13"/>
      <c r="F607" s="15"/>
      <c r="G607" s="15"/>
      <c r="H607" s="15"/>
      <c r="I607" s="15"/>
    </row>
    <row r="608" spans="1:9" x14ac:dyDescent="0.2">
      <c r="A608" s="14"/>
      <c r="B608" s="14"/>
      <c r="C608" s="13"/>
      <c r="D608" s="13"/>
      <c r="E608" s="13"/>
      <c r="F608" s="15"/>
      <c r="G608" s="15"/>
      <c r="H608" s="15"/>
      <c r="I608" s="15"/>
    </row>
    <row r="609" spans="1:9" x14ac:dyDescent="0.2">
      <c r="A609" s="14"/>
      <c r="B609" s="14"/>
      <c r="C609" s="13"/>
      <c r="D609" s="13"/>
      <c r="E609" s="13"/>
      <c r="F609" s="15"/>
      <c r="G609" s="15"/>
      <c r="H609" s="15"/>
      <c r="I609" s="15"/>
    </row>
    <row r="610" spans="1:9" x14ac:dyDescent="0.2">
      <c r="A610" s="14"/>
      <c r="B610" s="14"/>
      <c r="C610" s="13"/>
      <c r="D610" s="13"/>
      <c r="E610" s="13"/>
      <c r="F610" s="15"/>
      <c r="G610" s="15"/>
      <c r="H610" s="15"/>
      <c r="I610" s="15"/>
    </row>
    <row r="611" spans="1:9" x14ac:dyDescent="0.2">
      <c r="A611" s="14"/>
      <c r="B611" s="14"/>
      <c r="C611" s="13"/>
      <c r="D611" s="13"/>
      <c r="E611" s="13"/>
      <c r="F611" s="15"/>
      <c r="G611" s="15"/>
      <c r="H611" s="15"/>
      <c r="I611" s="15"/>
    </row>
    <row r="612" spans="1:9" x14ac:dyDescent="0.2">
      <c r="A612" s="14"/>
      <c r="B612" s="14"/>
      <c r="C612" s="13"/>
      <c r="D612" s="13"/>
      <c r="E612" s="13"/>
      <c r="F612" s="15"/>
      <c r="G612" s="15"/>
      <c r="H612" s="15"/>
      <c r="I612" s="15"/>
    </row>
    <row r="613" spans="1:9" x14ac:dyDescent="0.2">
      <c r="A613" s="14"/>
      <c r="B613" s="14"/>
      <c r="C613" s="13"/>
      <c r="D613" s="13"/>
      <c r="E613" s="13"/>
      <c r="F613" s="15"/>
      <c r="G613" s="15"/>
      <c r="H613" s="15"/>
      <c r="I613" s="15"/>
    </row>
    <row r="614" spans="1:9" x14ac:dyDescent="0.2">
      <c r="A614" s="14"/>
      <c r="B614" s="14"/>
      <c r="C614" s="13"/>
      <c r="D614" s="13"/>
      <c r="E614" s="13"/>
      <c r="F614" s="15"/>
      <c r="G614" s="15"/>
      <c r="H614" s="15"/>
      <c r="I614" s="15"/>
    </row>
    <row r="615" spans="1:9" x14ac:dyDescent="0.2">
      <c r="A615" s="14"/>
      <c r="B615" s="14"/>
      <c r="C615" s="13"/>
      <c r="D615" s="13"/>
      <c r="E615" s="13"/>
      <c r="F615" s="15"/>
      <c r="G615" s="15"/>
      <c r="H615" s="15"/>
      <c r="I615" s="15"/>
    </row>
    <row r="616" spans="1:9" x14ac:dyDescent="0.2">
      <c r="A616" s="14"/>
      <c r="B616" s="14"/>
      <c r="C616" s="13"/>
      <c r="D616" s="13"/>
      <c r="E616" s="13"/>
      <c r="F616" s="15"/>
      <c r="G616" s="15"/>
      <c r="H616" s="15"/>
      <c r="I616" s="15"/>
    </row>
    <row r="617" spans="1:9" x14ac:dyDescent="0.2">
      <c r="A617" s="14"/>
      <c r="B617" s="14"/>
      <c r="C617" s="13"/>
      <c r="D617" s="13"/>
      <c r="E617" s="13"/>
      <c r="F617" s="15"/>
      <c r="G617" s="15"/>
      <c r="H617" s="15"/>
      <c r="I617" s="15"/>
    </row>
    <row r="618" spans="1:9" x14ac:dyDescent="0.2">
      <c r="A618" s="14"/>
      <c r="B618" s="14"/>
      <c r="C618" s="13"/>
      <c r="D618" s="13"/>
      <c r="E618" s="13"/>
      <c r="F618" s="15"/>
      <c r="G618" s="15"/>
      <c r="H618" s="15"/>
      <c r="I618" s="15"/>
    </row>
    <row r="619" spans="1:9" x14ac:dyDescent="0.2">
      <c r="A619" s="14"/>
      <c r="B619" s="14"/>
      <c r="C619" s="13"/>
      <c r="D619" s="13"/>
      <c r="E619" s="13"/>
      <c r="F619" s="15"/>
      <c r="G619" s="15"/>
      <c r="H619" s="15"/>
      <c r="I619" s="15"/>
    </row>
    <row r="620" spans="1:9" x14ac:dyDescent="0.2">
      <c r="A620" s="14"/>
      <c r="B620" s="14"/>
      <c r="C620" s="13"/>
      <c r="D620" s="13"/>
      <c r="E620" s="13"/>
      <c r="F620" s="15"/>
      <c r="G620" s="15"/>
      <c r="H620" s="15"/>
      <c r="I620" s="15"/>
    </row>
    <row r="621" spans="1:9" x14ac:dyDescent="0.2">
      <c r="A621" s="14"/>
      <c r="B621" s="14"/>
      <c r="C621" s="13"/>
      <c r="D621" s="13"/>
      <c r="E621" s="13"/>
      <c r="F621" s="15"/>
      <c r="G621" s="15"/>
      <c r="H621" s="15"/>
      <c r="I621" s="15"/>
    </row>
    <row r="622" spans="1:9" x14ac:dyDescent="0.2">
      <c r="A622" s="14"/>
      <c r="B622" s="14"/>
      <c r="C622" s="13"/>
      <c r="D622" s="13"/>
      <c r="E622" s="13"/>
      <c r="F622" s="15"/>
      <c r="G622" s="15"/>
      <c r="H622" s="15"/>
      <c r="I622" s="15"/>
    </row>
    <row r="623" spans="1:9" x14ac:dyDescent="0.2">
      <c r="A623" s="14"/>
      <c r="B623" s="14"/>
      <c r="C623" s="13"/>
      <c r="D623" s="13"/>
      <c r="E623" s="13"/>
      <c r="F623" s="15"/>
      <c r="G623" s="15"/>
      <c r="H623" s="15"/>
      <c r="I623" s="15"/>
    </row>
    <row r="624" spans="1:9" x14ac:dyDescent="0.2">
      <c r="A624" s="14"/>
      <c r="B624" s="14"/>
      <c r="C624" s="13"/>
      <c r="D624" s="13"/>
      <c r="E624" s="13"/>
      <c r="F624" s="15"/>
      <c r="G624" s="15"/>
      <c r="H624" s="15"/>
      <c r="I624" s="15"/>
    </row>
    <row r="625" spans="1:9" x14ac:dyDescent="0.2">
      <c r="A625" s="14"/>
      <c r="B625" s="14"/>
      <c r="C625" s="13"/>
      <c r="D625" s="13"/>
      <c r="E625" s="13"/>
      <c r="F625" s="15"/>
      <c r="G625" s="15"/>
      <c r="H625" s="15"/>
      <c r="I625" s="15"/>
    </row>
    <row r="626" spans="1:9" x14ac:dyDescent="0.2">
      <c r="A626" s="14"/>
      <c r="B626" s="14"/>
      <c r="C626" s="13"/>
      <c r="D626" s="13"/>
      <c r="E626" s="13"/>
      <c r="F626" s="15"/>
      <c r="G626" s="15"/>
      <c r="H626" s="15"/>
      <c r="I626" s="15"/>
    </row>
    <row r="627" spans="1:9" x14ac:dyDescent="0.2">
      <c r="A627" s="14"/>
      <c r="B627" s="14"/>
      <c r="C627" s="13"/>
      <c r="D627" s="13"/>
      <c r="E627" s="13"/>
      <c r="F627" s="15"/>
      <c r="G627" s="15"/>
      <c r="H627" s="15"/>
      <c r="I627" s="15"/>
    </row>
    <row r="628" spans="1:9" x14ac:dyDescent="0.2">
      <c r="A628" s="14"/>
      <c r="B628" s="14"/>
      <c r="C628" s="13"/>
      <c r="D628" s="13"/>
      <c r="E628" s="13"/>
      <c r="F628" s="15"/>
      <c r="G628" s="15"/>
      <c r="H628" s="15"/>
      <c r="I628" s="15"/>
    </row>
    <row r="629" spans="1:9" x14ac:dyDescent="0.2">
      <c r="A629" s="14"/>
      <c r="B629" s="14"/>
      <c r="C629" s="13"/>
      <c r="D629" s="13"/>
      <c r="E629" s="13"/>
      <c r="F629" s="15"/>
      <c r="G629" s="15"/>
      <c r="H629" s="15"/>
      <c r="I629" s="15"/>
    </row>
    <row r="630" spans="1:9" x14ac:dyDescent="0.2">
      <c r="A630" s="14"/>
      <c r="B630" s="14"/>
      <c r="C630" s="13"/>
      <c r="D630" s="13"/>
      <c r="E630" s="13"/>
      <c r="F630" s="15"/>
      <c r="G630" s="15"/>
      <c r="H630" s="15"/>
      <c r="I630" s="15"/>
    </row>
    <row r="631" spans="1:9" x14ac:dyDescent="0.2">
      <c r="A631" s="14"/>
      <c r="B631" s="14"/>
      <c r="C631" s="13"/>
      <c r="D631" s="13"/>
      <c r="E631" s="13"/>
      <c r="F631" s="15"/>
      <c r="G631" s="15"/>
      <c r="H631" s="15"/>
      <c r="I631" s="15"/>
    </row>
    <row r="632" spans="1:9" x14ac:dyDescent="0.2">
      <c r="A632" s="14"/>
      <c r="B632" s="14"/>
      <c r="C632" s="13"/>
      <c r="D632" s="13"/>
      <c r="E632" s="13"/>
      <c r="F632" s="15"/>
      <c r="G632" s="15"/>
      <c r="H632" s="15"/>
      <c r="I632" s="15"/>
    </row>
    <row r="633" spans="1:9" x14ac:dyDescent="0.2">
      <c r="A633" s="14"/>
      <c r="B633" s="14"/>
      <c r="C633" s="13"/>
      <c r="D633" s="13"/>
      <c r="E633" s="13"/>
      <c r="F633" s="15"/>
      <c r="G633" s="15"/>
      <c r="H633" s="15"/>
      <c r="I633" s="15"/>
    </row>
    <row r="634" spans="1:9" x14ac:dyDescent="0.2">
      <c r="A634" s="14"/>
      <c r="B634" s="14"/>
      <c r="C634" s="13"/>
      <c r="D634" s="13"/>
      <c r="E634" s="13"/>
      <c r="F634" s="15"/>
      <c r="G634" s="15"/>
      <c r="H634" s="15"/>
      <c r="I634" s="15"/>
    </row>
    <row r="635" spans="1:9" x14ac:dyDescent="0.2">
      <c r="A635" s="14"/>
      <c r="B635" s="14"/>
      <c r="C635" s="13"/>
      <c r="D635" s="13"/>
      <c r="E635" s="13"/>
      <c r="F635" s="15"/>
      <c r="G635" s="15"/>
      <c r="H635" s="15"/>
      <c r="I635" s="15"/>
    </row>
    <row r="636" spans="1:9" x14ac:dyDescent="0.2">
      <c r="A636" s="14"/>
      <c r="B636" s="14"/>
      <c r="C636" s="13"/>
      <c r="D636" s="13"/>
      <c r="E636" s="13"/>
      <c r="F636" s="15"/>
      <c r="G636" s="15"/>
      <c r="H636" s="15"/>
      <c r="I636" s="15"/>
    </row>
    <row r="637" spans="1:9" x14ac:dyDescent="0.2">
      <c r="A637" s="14"/>
      <c r="B637" s="14"/>
      <c r="C637" s="13"/>
      <c r="D637" s="13"/>
      <c r="E637" s="13"/>
      <c r="F637" s="15"/>
      <c r="G637" s="15"/>
      <c r="H637" s="15"/>
      <c r="I637" s="15"/>
    </row>
    <row r="638" spans="1:9" x14ac:dyDescent="0.2">
      <c r="A638" s="14"/>
      <c r="B638" s="14"/>
      <c r="C638" s="13"/>
      <c r="D638" s="13"/>
      <c r="E638" s="13"/>
      <c r="F638" s="15"/>
      <c r="G638" s="15"/>
      <c r="H638" s="15"/>
      <c r="I638" s="15"/>
    </row>
    <row r="639" spans="1:9" x14ac:dyDescent="0.2">
      <c r="A639" s="14"/>
      <c r="B639" s="14"/>
      <c r="C639" s="13"/>
      <c r="D639" s="13"/>
      <c r="E639" s="13"/>
      <c r="F639" s="15"/>
      <c r="G639" s="15"/>
      <c r="H639" s="15"/>
      <c r="I639" s="15"/>
    </row>
    <row r="640" spans="1:9" x14ac:dyDescent="0.2">
      <c r="A640" s="14"/>
      <c r="B640" s="14"/>
      <c r="C640" s="13"/>
      <c r="D640" s="13"/>
      <c r="E640" s="13"/>
      <c r="F640" s="15"/>
      <c r="G640" s="15"/>
      <c r="H640" s="15"/>
      <c r="I640" s="15"/>
    </row>
    <row r="641" spans="1:9" x14ac:dyDescent="0.2">
      <c r="A641" s="14"/>
      <c r="B641" s="14"/>
      <c r="C641" s="13"/>
      <c r="D641" s="13"/>
      <c r="E641" s="13"/>
      <c r="F641" s="15"/>
      <c r="G641" s="15"/>
      <c r="H641" s="15"/>
      <c r="I641" s="15"/>
    </row>
    <row r="642" spans="1:9" x14ac:dyDescent="0.2">
      <c r="A642" s="14"/>
      <c r="B642" s="14"/>
      <c r="C642" s="13"/>
      <c r="D642" s="13"/>
      <c r="E642" s="13"/>
      <c r="F642" s="15"/>
      <c r="G642" s="15"/>
      <c r="H642" s="15"/>
      <c r="I642" s="15"/>
    </row>
    <row r="643" spans="1:9" x14ac:dyDescent="0.2">
      <c r="A643" s="14"/>
      <c r="B643" s="14"/>
      <c r="C643" s="13"/>
      <c r="D643" s="13"/>
      <c r="E643" s="13"/>
      <c r="F643" s="15"/>
      <c r="G643" s="15"/>
      <c r="H643" s="15"/>
      <c r="I643" s="15"/>
    </row>
    <row r="644" spans="1:9" x14ac:dyDescent="0.2">
      <c r="A644" s="14"/>
      <c r="B644" s="14"/>
      <c r="C644" s="13"/>
      <c r="D644" s="13"/>
      <c r="E644" s="13"/>
      <c r="F644" s="15"/>
      <c r="G644" s="15"/>
      <c r="H644" s="15"/>
      <c r="I644" s="15"/>
    </row>
    <row r="645" spans="1:9" x14ac:dyDescent="0.2">
      <c r="A645" s="14"/>
      <c r="B645" s="14"/>
      <c r="C645" s="13"/>
      <c r="D645" s="13"/>
      <c r="E645" s="13"/>
      <c r="F645" s="15"/>
      <c r="G645" s="15"/>
      <c r="H645" s="15"/>
      <c r="I645" s="15"/>
    </row>
    <row r="646" spans="1:9" x14ac:dyDescent="0.2">
      <c r="A646" s="14"/>
      <c r="B646" s="14"/>
      <c r="C646" s="13"/>
      <c r="D646" s="13"/>
      <c r="E646" s="13"/>
      <c r="F646" s="15"/>
      <c r="G646" s="15"/>
      <c r="H646" s="15"/>
      <c r="I646" s="15"/>
    </row>
    <row r="647" spans="1:9" x14ac:dyDescent="0.2">
      <c r="A647" s="14"/>
      <c r="B647" s="14"/>
      <c r="C647" s="13"/>
      <c r="D647" s="13"/>
      <c r="E647" s="13"/>
      <c r="F647" s="15"/>
      <c r="G647" s="15"/>
      <c r="H647" s="15"/>
      <c r="I647" s="15"/>
    </row>
    <row r="648" spans="1:9" x14ac:dyDescent="0.2">
      <c r="A648" s="14"/>
      <c r="B648" s="14"/>
      <c r="C648" s="13"/>
      <c r="D648" s="13"/>
      <c r="E648" s="13"/>
      <c r="F648" s="15"/>
      <c r="G648" s="15"/>
      <c r="H648" s="15"/>
      <c r="I648" s="15"/>
    </row>
    <row r="649" spans="1:9" x14ac:dyDescent="0.2">
      <c r="A649" s="14"/>
      <c r="B649" s="14"/>
      <c r="C649" s="13"/>
      <c r="D649" s="13"/>
      <c r="E649" s="13"/>
      <c r="F649" s="15"/>
      <c r="G649" s="15"/>
      <c r="H649" s="15"/>
      <c r="I649" s="15"/>
    </row>
    <row r="650" spans="1:9" x14ac:dyDescent="0.2">
      <c r="A650" s="14"/>
      <c r="B650" s="14"/>
      <c r="C650" s="13"/>
      <c r="D650" s="13"/>
      <c r="E650" s="13"/>
      <c r="F650" s="15"/>
      <c r="G650" s="15"/>
      <c r="H650" s="15"/>
      <c r="I650" s="15"/>
    </row>
    <row r="651" spans="1:9" x14ac:dyDescent="0.2">
      <c r="A651" s="14"/>
      <c r="B651" s="14"/>
      <c r="C651" s="13"/>
      <c r="D651" s="13"/>
      <c r="E651" s="13"/>
      <c r="F651" s="15"/>
      <c r="G651" s="15"/>
      <c r="H651" s="15"/>
      <c r="I651" s="15"/>
    </row>
    <row r="652" spans="1:9" x14ac:dyDescent="0.2">
      <c r="A652" s="14"/>
      <c r="B652" s="14"/>
      <c r="C652" s="13"/>
      <c r="D652" s="13"/>
      <c r="E652" s="13"/>
      <c r="F652" s="15"/>
      <c r="G652" s="15"/>
      <c r="H652" s="15"/>
      <c r="I652" s="15"/>
    </row>
    <row r="653" spans="1:9" x14ac:dyDescent="0.2">
      <c r="A653" s="14"/>
      <c r="B653" s="14"/>
      <c r="C653" s="13"/>
      <c r="D653" s="13"/>
      <c r="E653" s="13"/>
      <c r="F653" s="15"/>
      <c r="G653" s="15"/>
      <c r="H653" s="15"/>
      <c r="I653" s="15"/>
    </row>
    <row r="654" spans="1:9" x14ac:dyDescent="0.2">
      <c r="A654" s="14"/>
      <c r="B654" s="14"/>
      <c r="C654" s="13"/>
      <c r="D654" s="13"/>
      <c r="E654" s="13"/>
      <c r="F654" s="15"/>
      <c r="G654" s="15"/>
      <c r="H654" s="15"/>
      <c r="I654" s="15"/>
    </row>
    <row r="655" spans="1:9" x14ac:dyDescent="0.2">
      <c r="A655" s="14"/>
      <c r="B655" s="14"/>
      <c r="C655" s="13"/>
      <c r="D655" s="13"/>
      <c r="E655" s="13"/>
      <c r="F655" s="15"/>
      <c r="G655" s="15"/>
      <c r="H655" s="15"/>
      <c r="I655" s="15"/>
    </row>
    <row r="656" spans="1:9" x14ac:dyDescent="0.2">
      <c r="A656" s="14"/>
      <c r="B656" s="14"/>
      <c r="C656" s="13"/>
      <c r="D656" s="13"/>
      <c r="E656" s="13"/>
      <c r="F656" s="15"/>
      <c r="G656" s="15"/>
      <c r="H656" s="15"/>
      <c r="I656" s="15"/>
    </row>
    <row r="657" spans="1:9" x14ac:dyDescent="0.2">
      <c r="A657" s="14"/>
      <c r="B657" s="14"/>
      <c r="C657" s="13"/>
      <c r="D657" s="13"/>
      <c r="E657" s="13"/>
      <c r="F657" s="15"/>
      <c r="G657" s="15"/>
      <c r="H657" s="15"/>
      <c r="I657" s="15"/>
    </row>
    <row r="658" spans="1:9" x14ac:dyDescent="0.2">
      <c r="A658" s="14"/>
      <c r="B658" s="14"/>
      <c r="C658" s="13"/>
      <c r="D658" s="13"/>
      <c r="E658" s="13"/>
      <c r="F658" s="15"/>
      <c r="G658" s="15"/>
      <c r="H658" s="15"/>
      <c r="I658" s="15"/>
    </row>
    <row r="659" spans="1:9" x14ac:dyDescent="0.2">
      <c r="A659" s="14"/>
      <c r="B659" s="14"/>
      <c r="C659" s="13"/>
      <c r="D659" s="13"/>
      <c r="E659" s="13"/>
      <c r="F659" s="15"/>
      <c r="G659" s="15"/>
      <c r="H659" s="15"/>
      <c r="I659" s="15"/>
    </row>
    <row r="660" spans="1:9" x14ac:dyDescent="0.2">
      <c r="A660" s="14"/>
      <c r="B660" s="14"/>
      <c r="C660" s="13"/>
      <c r="D660" s="13"/>
      <c r="E660" s="13"/>
      <c r="F660" s="15"/>
      <c r="G660" s="15"/>
      <c r="H660" s="15"/>
      <c r="I660" s="15"/>
    </row>
    <row r="661" spans="1:9" x14ac:dyDescent="0.2">
      <c r="A661" s="14"/>
      <c r="B661" s="14"/>
      <c r="C661" s="13"/>
      <c r="D661" s="13"/>
      <c r="E661" s="13"/>
      <c r="F661" s="15"/>
      <c r="G661" s="15"/>
      <c r="H661" s="15"/>
      <c r="I661" s="15"/>
    </row>
    <row r="662" spans="1:9" x14ac:dyDescent="0.2">
      <c r="A662" s="14"/>
      <c r="B662" s="14"/>
      <c r="C662" s="13"/>
      <c r="D662" s="13"/>
      <c r="E662" s="13"/>
      <c r="F662" s="15"/>
      <c r="G662" s="15"/>
      <c r="H662" s="15"/>
      <c r="I662" s="15"/>
    </row>
    <row r="663" spans="1:9" x14ac:dyDescent="0.2">
      <c r="C663" s="16"/>
      <c r="D663" s="16"/>
      <c r="E663" s="16"/>
      <c r="F663" s="15"/>
      <c r="G663" s="15"/>
      <c r="H663" s="15"/>
      <c r="I663" s="15"/>
    </row>
    <row r="664" spans="1:9" x14ac:dyDescent="0.2">
      <c r="C664" s="16"/>
      <c r="D664" s="16"/>
      <c r="E664" s="16"/>
      <c r="F664" s="15"/>
      <c r="G664" s="15"/>
      <c r="H664" s="15"/>
      <c r="I664" s="15"/>
    </row>
    <row r="665" spans="1:9" x14ac:dyDescent="0.2">
      <c r="C665" s="16"/>
      <c r="D665" s="16"/>
      <c r="E665" s="16"/>
      <c r="F665" s="15"/>
      <c r="G665" s="15"/>
      <c r="H665" s="15"/>
      <c r="I665" s="15"/>
    </row>
    <row r="666" spans="1:9" x14ac:dyDescent="0.2">
      <c r="C666" s="16"/>
      <c r="D666" s="16"/>
      <c r="E666" s="16"/>
      <c r="F666" s="15"/>
      <c r="G666" s="15"/>
      <c r="H666" s="15"/>
      <c r="I666" s="15"/>
    </row>
    <row r="667" spans="1:9" x14ac:dyDescent="0.2">
      <c r="C667" s="16"/>
      <c r="D667" s="16"/>
      <c r="E667" s="16"/>
      <c r="F667" s="15"/>
      <c r="G667" s="15"/>
      <c r="H667" s="15"/>
      <c r="I667" s="15"/>
    </row>
    <row r="668" spans="1:9" x14ac:dyDescent="0.2">
      <c r="C668" s="16"/>
      <c r="D668" s="16"/>
      <c r="E668" s="16"/>
      <c r="F668" s="15"/>
      <c r="G668" s="15"/>
      <c r="H668" s="15"/>
      <c r="I668" s="15"/>
    </row>
    <row r="669" spans="1:9" x14ac:dyDescent="0.2">
      <c r="C669" s="16"/>
      <c r="D669" s="16"/>
      <c r="E669" s="16"/>
      <c r="F669" s="15"/>
      <c r="G669" s="15"/>
      <c r="H669" s="15"/>
      <c r="I669" s="15"/>
    </row>
    <row r="670" spans="1:9" x14ac:dyDescent="0.2">
      <c r="C670" s="16"/>
      <c r="D670" s="16"/>
      <c r="E670" s="16"/>
      <c r="F670" s="15"/>
      <c r="G670" s="15"/>
      <c r="H670" s="15"/>
      <c r="I670" s="15"/>
    </row>
    <row r="671" spans="1:9" x14ac:dyDescent="0.2">
      <c r="C671" s="16"/>
      <c r="D671" s="16"/>
      <c r="E671" s="16"/>
      <c r="F671" s="15"/>
      <c r="G671" s="15"/>
      <c r="H671" s="15"/>
      <c r="I671" s="15"/>
    </row>
    <row r="672" spans="1:9" x14ac:dyDescent="0.2">
      <c r="C672" s="16"/>
      <c r="D672" s="16"/>
      <c r="E672" s="16"/>
      <c r="F672" s="15"/>
      <c r="G672" s="15"/>
      <c r="H672" s="15"/>
      <c r="I672" s="15"/>
    </row>
    <row r="673" spans="3:9" x14ac:dyDescent="0.2">
      <c r="C673" s="16"/>
      <c r="D673" s="16"/>
      <c r="E673" s="16"/>
      <c r="F673" s="15"/>
      <c r="G673" s="15"/>
      <c r="H673" s="15"/>
      <c r="I673" s="15"/>
    </row>
    <row r="674" spans="3:9" x14ac:dyDescent="0.2">
      <c r="C674" s="16"/>
      <c r="D674" s="16"/>
      <c r="E674" s="16"/>
      <c r="F674" s="15"/>
      <c r="G674" s="15"/>
      <c r="H674" s="15"/>
      <c r="I674" s="15"/>
    </row>
    <row r="675" spans="3:9" x14ac:dyDescent="0.2">
      <c r="F675" s="15"/>
      <c r="G675" s="15"/>
      <c r="H675" s="15"/>
      <c r="I675" s="15"/>
    </row>
    <row r="676" spans="3:9" x14ac:dyDescent="0.2">
      <c r="F676" s="15"/>
      <c r="G676" s="15"/>
      <c r="H676" s="15"/>
      <c r="I676" s="15"/>
    </row>
    <row r="677" spans="3:9" x14ac:dyDescent="0.2">
      <c r="F677" s="15"/>
      <c r="G677" s="15"/>
      <c r="H677" s="15"/>
      <c r="I677" s="15"/>
    </row>
    <row r="678" spans="3:9" x14ac:dyDescent="0.2">
      <c r="F678" s="15"/>
      <c r="G678" s="15"/>
      <c r="H678" s="15"/>
      <c r="I678" s="15"/>
    </row>
    <row r="679" spans="3:9" x14ac:dyDescent="0.2">
      <c r="F679" s="15"/>
      <c r="G679" s="15"/>
      <c r="H679" s="15"/>
      <c r="I679" s="15"/>
    </row>
    <row r="680" spans="3:9" x14ac:dyDescent="0.2">
      <c r="F680" s="15"/>
      <c r="G680" s="15"/>
      <c r="H680" s="15"/>
      <c r="I680" s="15"/>
    </row>
    <row r="681" spans="3:9" x14ac:dyDescent="0.2">
      <c r="F681" s="15"/>
      <c r="G681" s="15"/>
      <c r="H681" s="15"/>
      <c r="I681" s="15"/>
    </row>
    <row r="682" spans="3:9" x14ac:dyDescent="0.2">
      <c r="F682" s="15"/>
      <c r="G682" s="15"/>
      <c r="H682" s="15"/>
      <c r="I682" s="15"/>
    </row>
    <row r="683" spans="3:9" x14ac:dyDescent="0.2">
      <c r="F683" s="15"/>
      <c r="G683" s="15"/>
      <c r="H683" s="15"/>
      <c r="I683" s="15"/>
    </row>
    <row r="684" spans="3:9" x14ac:dyDescent="0.2">
      <c r="F684" s="15"/>
      <c r="G684" s="15"/>
      <c r="H684" s="15"/>
      <c r="I684" s="15"/>
    </row>
    <row r="685" spans="3:9" x14ac:dyDescent="0.2">
      <c r="F685" s="15"/>
      <c r="G685" s="15"/>
      <c r="H685" s="15"/>
      <c r="I685" s="15"/>
    </row>
    <row r="686" spans="3:9" x14ac:dyDescent="0.2">
      <c r="F686" s="15"/>
      <c r="G686" s="15"/>
      <c r="H686" s="15"/>
      <c r="I686" s="15"/>
    </row>
    <row r="687" spans="3:9" x14ac:dyDescent="0.2">
      <c r="F687" s="15"/>
      <c r="G687" s="15"/>
      <c r="H687" s="15"/>
      <c r="I687" s="15"/>
    </row>
    <row r="688" spans="3:9" x14ac:dyDescent="0.2">
      <c r="F688" s="15"/>
      <c r="G688" s="15"/>
      <c r="H688" s="15"/>
      <c r="I688" s="15"/>
    </row>
    <row r="689" spans="6:9" x14ac:dyDescent="0.2">
      <c r="F689" s="15"/>
      <c r="G689" s="15"/>
      <c r="H689" s="15"/>
      <c r="I689" s="15"/>
    </row>
    <row r="690" spans="6:9" x14ac:dyDescent="0.2">
      <c r="F690" s="15"/>
      <c r="G690" s="15"/>
      <c r="H690" s="15"/>
      <c r="I690" s="15"/>
    </row>
    <row r="691" spans="6:9" x14ac:dyDescent="0.2">
      <c r="F691" s="15"/>
      <c r="G691" s="15"/>
      <c r="H691" s="15"/>
      <c r="I691" s="15"/>
    </row>
    <row r="692" spans="6:9" x14ac:dyDescent="0.2">
      <c r="F692" s="15"/>
      <c r="G692" s="15"/>
      <c r="H692" s="15"/>
      <c r="I692" s="15"/>
    </row>
    <row r="693" spans="6:9" x14ac:dyDescent="0.2">
      <c r="F693" s="15"/>
      <c r="G693" s="15"/>
      <c r="H693" s="15"/>
      <c r="I693" s="15"/>
    </row>
    <row r="694" spans="6:9" x14ac:dyDescent="0.2">
      <c r="F694" s="15"/>
      <c r="G694" s="15"/>
      <c r="H694" s="15"/>
      <c r="I694" s="15"/>
    </row>
    <row r="695" spans="6:9" x14ac:dyDescent="0.2">
      <c r="F695" s="15"/>
      <c r="G695" s="15"/>
      <c r="H695" s="15"/>
      <c r="I695" s="15"/>
    </row>
    <row r="696" spans="6:9" x14ac:dyDescent="0.2">
      <c r="F696" s="15"/>
      <c r="G696" s="15"/>
      <c r="H696" s="15"/>
      <c r="I696" s="15"/>
    </row>
    <row r="697" spans="6:9" x14ac:dyDescent="0.2">
      <c r="F697" s="15"/>
      <c r="G697" s="15"/>
      <c r="H697" s="15"/>
      <c r="I697" s="15"/>
    </row>
    <row r="698" spans="6:9" x14ac:dyDescent="0.2">
      <c r="F698" s="15"/>
      <c r="G698" s="15"/>
      <c r="H698" s="15"/>
      <c r="I698" s="15"/>
    </row>
    <row r="699" spans="6:9" x14ac:dyDescent="0.2">
      <c r="F699" s="15"/>
      <c r="G699" s="15"/>
      <c r="H699" s="15"/>
      <c r="I699" s="15"/>
    </row>
    <row r="700" spans="6:9" x14ac:dyDescent="0.2">
      <c r="F700" s="15"/>
      <c r="G700" s="15"/>
      <c r="H700" s="15"/>
      <c r="I700" s="15"/>
    </row>
    <row r="701" spans="6:9" x14ac:dyDescent="0.2">
      <c r="F701" s="15"/>
      <c r="G701" s="15"/>
      <c r="H701" s="15"/>
      <c r="I701" s="15"/>
    </row>
    <row r="702" spans="6:9" x14ac:dyDescent="0.2">
      <c r="F702" s="15"/>
      <c r="G702" s="15"/>
      <c r="H702" s="15"/>
      <c r="I702" s="15"/>
    </row>
    <row r="703" spans="6:9" x14ac:dyDescent="0.2">
      <c r="F703" s="15"/>
      <c r="G703" s="15"/>
      <c r="H703" s="15"/>
      <c r="I703" s="15"/>
    </row>
    <row r="704" spans="6:9" x14ac:dyDescent="0.2">
      <c r="F704" s="15"/>
      <c r="G704" s="15"/>
      <c r="H704" s="15"/>
      <c r="I704" s="15"/>
    </row>
    <row r="705" spans="6:9" x14ac:dyDescent="0.2">
      <c r="F705" s="15"/>
      <c r="G705" s="15"/>
      <c r="H705" s="15"/>
      <c r="I705" s="15"/>
    </row>
    <row r="706" spans="6:9" x14ac:dyDescent="0.2">
      <c r="F706" s="15"/>
      <c r="G706" s="15"/>
      <c r="H706" s="15"/>
      <c r="I706" s="15"/>
    </row>
    <row r="707" spans="6:9" x14ac:dyDescent="0.2">
      <c r="F707" s="15"/>
      <c r="G707" s="15"/>
      <c r="H707" s="15"/>
      <c r="I707" s="15"/>
    </row>
    <row r="708" spans="6:9" x14ac:dyDescent="0.2">
      <c r="F708" s="15"/>
      <c r="G708" s="15"/>
      <c r="H708" s="15"/>
      <c r="I708" s="15"/>
    </row>
    <row r="709" spans="6:9" x14ac:dyDescent="0.2">
      <c r="F709" s="15"/>
      <c r="G709" s="15"/>
      <c r="H709" s="15"/>
      <c r="I709" s="15"/>
    </row>
    <row r="710" spans="6:9" x14ac:dyDescent="0.2">
      <c r="F710" s="15"/>
      <c r="G710" s="15"/>
      <c r="H710" s="15"/>
      <c r="I710" s="15"/>
    </row>
    <row r="711" spans="6:9" x14ac:dyDescent="0.2">
      <c r="F711" s="15"/>
      <c r="G711" s="15"/>
      <c r="H711" s="15"/>
      <c r="I711" s="15"/>
    </row>
    <row r="712" spans="6:9" x14ac:dyDescent="0.2">
      <c r="F712" s="15"/>
      <c r="G712" s="15"/>
      <c r="H712" s="15"/>
      <c r="I712" s="15"/>
    </row>
    <row r="713" spans="6:9" x14ac:dyDescent="0.2">
      <c r="F713" s="15"/>
      <c r="G713" s="15"/>
      <c r="H713" s="15"/>
      <c r="I713" s="15"/>
    </row>
    <row r="714" spans="6:9" x14ac:dyDescent="0.2">
      <c r="F714" s="15"/>
      <c r="G714" s="15"/>
      <c r="H714" s="15"/>
      <c r="I714" s="15"/>
    </row>
    <row r="715" spans="6:9" x14ac:dyDescent="0.2">
      <c r="F715" s="15"/>
      <c r="G715" s="15"/>
      <c r="H715" s="15"/>
      <c r="I715" s="15"/>
    </row>
    <row r="716" spans="6:9" x14ac:dyDescent="0.2">
      <c r="F716" s="15"/>
      <c r="G716" s="15"/>
      <c r="H716" s="15"/>
      <c r="I716" s="15"/>
    </row>
    <row r="717" spans="6:9" x14ac:dyDescent="0.2">
      <c r="F717" s="15"/>
      <c r="G717" s="15"/>
      <c r="H717" s="15"/>
      <c r="I717" s="15"/>
    </row>
    <row r="718" spans="6:9" x14ac:dyDescent="0.2">
      <c r="F718" s="15"/>
      <c r="G718" s="15"/>
      <c r="H718" s="15"/>
      <c r="I718" s="15"/>
    </row>
    <row r="719" spans="6:9" x14ac:dyDescent="0.2">
      <c r="F719" s="15"/>
      <c r="G719" s="15"/>
      <c r="H719" s="15"/>
      <c r="I719" s="15"/>
    </row>
    <row r="720" spans="6:9" x14ac:dyDescent="0.2">
      <c r="F720" s="15"/>
      <c r="G720" s="15"/>
      <c r="H720" s="15"/>
      <c r="I720" s="15"/>
    </row>
    <row r="721" spans="6:9" x14ac:dyDescent="0.2">
      <c r="F721" s="15"/>
      <c r="G721" s="15"/>
      <c r="H721" s="15"/>
      <c r="I721" s="15"/>
    </row>
    <row r="722" spans="6:9" x14ac:dyDescent="0.2">
      <c r="F722" s="15"/>
      <c r="G722" s="15"/>
      <c r="H722" s="15"/>
      <c r="I722" s="15"/>
    </row>
    <row r="723" spans="6:9" x14ac:dyDescent="0.2">
      <c r="F723" s="15"/>
      <c r="G723" s="15"/>
      <c r="H723" s="15"/>
      <c r="I723" s="15"/>
    </row>
    <row r="724" spans="6:9" x14ac:dyDescent="0.2">
      <c r="F724" s="15"/>
      <c r="G724" s="15"/>
      <c r="H724" s="15"/>
      <c r="I724" s="15"/>
    </row>
    <row r="725" spans="6:9" x14ac:dyDescent="0.2">
      <c r="F725" s="15"/>
      <c r="G725" s="15"/>
      <c r="H725" s="15"/>
      <c r="I725" s="15"/>
    </row>
    <row r="726" spans="6:9" x14ac:dyDescent="0.2">
      <c r="F726" s="15"/>
      <c r="G726" s="15"/>
      <c r="H726" s="15"/>
      <c r="I726" s="15"/>
    </row>
    <row r="727" spans="6:9" x14ac:dyDescent="0.2">
      <c r="F727" s="15"/>
      <c r="G727" s="15"/>
      <c r="H727" s="15"/>
      <c r="I727" s="15"/>
    </row>
    <row r="728" spans="6:9" x14ac:dyDescent="0.2">
      <c r="F728" s="15"/>
      <c r="G728" s="15"/>
      <c r="H728" s="15"/>
      <c r="I728" s="15"/>
    </row>
    <row r="729" spans="6:9" x14ac:dyDescent="0.2">
      <c r="F729" s="15"/>
      <c r="G729" s="15"/>
      <c r="H729" s="15"/>
      <c r="I729" s="15"/>
    </row>
    <row r="730" spans="6:9" x14ac:dyDescent="0.2">
      <c r="F730" s="15"/>
      <c r="G730" s="15"/>
      <c r="H730" s="15"/>
      <c r="I730" s="15"/>
    </row>
    <row r="731" spans="6:9" x14ac:dyDescent="0.2">
      <c r="F731" s="15"/>
      <c r="G731" s="15"/>
      <c r="H731" s="15"/>
      <c r="I731" s="15"/>
    </row>
    <row r="732" spans="6:9" x14ac:dyDescent="0.2">
      <c r="F732" s="15"/>
      <c r="G732" s="15"/>
      <c r="H732" s="15"/>
      <c r="I732" s="15"/>
    </row>
    <row r="733" spans="6:9" x14ac:dyDescent="0.2">
      <c r="F733" s="15"/>
      <c r="G733" s="15"/>
      <c r="H733" s="15"/>
      <c r="I733" s="15"/>
    </row>
    <row r="734" spans="6:9" x14ac:dyDescent="0.2">
      <c r="F734" s="15"/>
      <c r="G734" s="15"/>
      <c r="H734" s="15"/>
      <c r="I734" s="15"/>
    </row>
    <row r="735" spans="6:9" x14ac:dyDescent="0.2">
      <c r="F735" s="15"/>
      <c r="G735" s="15"/>
      <c r="H735" s="15"/>
      <c r="I735" s="15"/>
    </row>
    <row r="736" spans="6:9" x14ac:dyDescent="0.2">
      <c r="F736" s="15"/>
      <c r="G736" s="15"/>
      <c r="H736" s="15"/>
      <c r="I736" s="15"/>
    </row>
    <row r="737" spans="6:9" x14ac:dyDescent="0.2">
      <c r="F737" s="15"/>
      <c r="G737" s="15"/>
      <c r="H737" s="15"/>
      <c r="I737" s="15"/>
    </row>
    <row r="738" spans="6:9" x14ac:dyDescent="0.2">
      <c r="F738" s="15"/>
      <c r="G738" s="15"/>
      <c r="H738" s="15"/>
      <c r="I738" s="15"/>
    </row>
    <row r="739" spans="6:9" x14ac:dyDescent="0.2">
      <c r="F739" s="15"/>
      <c r="G739" s="15"/>
      <c r="H739" s="15"/>
      <c r="I739" s="15"/>
    </row>
    <row r="740" spans="6:9" x14ac:dyDescent="0.2">
      <c r="F740" s="15"/>
      <c r="G740" s="15"/>
      <c r="H740" s="15"/>
      <c r="I740" s="15"/>
    </row>
    <row r="741" spans="6:9" x14ac:dyDescent="0.2">
      <c r="F741" s="15"/>
      <c r="G741" s="15"/>
      <c r="H741" s="15"/>
      <c r="I741" s="15"/>
    </row>
    <row r="742" spans="6:9" x14ac:dyDescent="0.2">
      <c r="F742" s="15"/>
      <c r="G742" s="15"/>
      <c r="H742" s="15"/>
      <c r="I742" s="15"/>
    </row>
    <row r="743" spans="6:9" x14ac:dyDescent="0.2">
      <c r="F743" s="15"/>
      <c r="G743" s="15"/>
      <c r="H743" s="15"/>
      <c r="I743" s="15"/>
    </row>
    <row r="744" spans="6:9" x14ac:dyDescent="0.2">
      <c r="F744" s="15"/>
      <c r="G744" s="15"/>
      <c r="H744" s="15"/>
      <c r="I744" s="15"/>
    </row>
    <row r="745" spans="6:9" x14ac:dyDescent="0.2">
      <c r="F745" s="15"/>
      <c r="G745" s="15"/>
      <c r="H745" s="15"/>
      <c r="I745" s="15"/>
    </row>
    <row r="746" spans="6:9" x14ac:dyDescent="0.2">
      <c r="F746" s="15"/>
      <c r="G746" s="15"/>
      <c r="H746" s="15"/>
      <c r="I746" s="15"/>
    </row>
    <row r="747" spans="6:9" x14ac:dyDescent="0.2">
      <c r="F747" s="15"/>
      <c r="G747" s="15"/>
      <c r="H747" s="15"/>
      <c r="I747" s="15"/>
    </row>
    <row r="748" spans="6:9" x14ac:dyDescent="0.2">
      <c r="F748" s="15"/>
      <c r="G748" s="15"/>
      <c r="H748" s="15"/>
      <c r="I748" s="15"/>
    </row>
    <row r="749" spans="6:9" x14ac:dyDescent="0.2">
      <c r="F749" s="15"/>
      <c r="G749" s="15"/>
      <c r="H749" s="15"/>
      <c r="I749" s="15"/>
    </row>
    <row r="750" spans="6:9" x14ac:dyDescent="0.2">
      <c r="F750" s="15"/>
      <c r="G750" s="15"/>
      <c r="H750" s="15"/>
      <c r="I750" s="15"/>
    </row>
    <row r="751" spans="6:9" x14ac:dyDescent="0.2">
      <c r="F751" s="15"/>
      <c r="G751" s="15"/>
      <c r="H751" s="15"/>
      <c r="I751" s="15"/>
    </row>
    <row r="752" spans="6:9" x14ac:dyDescent="0.2">
      <c r="F752" s="15"/>
      <c r="G752" s="15"/>
      <c r="H752" s="15"/>
      <c r="I752" s="15"/>
    </row>
    <row r="753" spans="6:9" x14ac:dyDescent="0.2">
      <c r="F753" s="15"/>
      <c r="G753" s="15"/>
      <c r="H753" s="15"/>
      <c r="I753" s="15"/>
    </row>
    <row r="754" spans="6:9" x14ac:dyDescent="0.2">
      <c r="F754" s="15"/>
      <c r="G754" s="15"/>
      <c r="H754" s="15"/>
      <c r="I754" s="15"/>
    </row>
    <row r="755" spans="6:9" x14ac:dyDescent="0.2">
      <c r="F755" s="15"/>
      <c r="G755" s="15"/>
      <c r="H755" s="15"/>
      <c r="I755" s="15"/>
    </row>
    <row r="756" spans="6:9" x14ac:dyDescent="0.2">
      <c r="F756" s="15"/>
      <c r="G756" s="15"/>
      <c r="H756" s="15"/>
      <c r="I756" s="15"/>
    </row>
    <row r="757" spans="6:9" x14ac:dyDescent="0.2">
      <c r="F757" s="15"/>
      <c r="G757" s="15"/>
      <c r="H757" s="15"/>
      <c r="I757" s="15"/>
    </row>
    <row r="758" spans="6:9" x14ac:dyDescent="0.2">
      <c r="F758" s="15"/>
      <c r="G758" s="15"/>
      <c r="H758" s="15"/>
      <c r="I758" s="15"/>
    </row>
    <row r="759" spans="6:9" x14ac:dyDescent="0.2">
      <c r="F759" s="15"/>
      <c r="G759" s="15"/>
      <c r="H759" s="15"/>
      <c r="I759" s="15"/>
    </row>
    <row r="760" spans="6:9" x14ac:dyDescent="0.2">
      <c r="F760" s="15"/>
      <c r="G760" s="15"/>
      <c r="H760" s="15"/>
      <c r="I760" s="15"/>
    </row>
    <row r="761" spans="6:9" x14ac:dyDescent="0.2">
      <c r="F761" s="15"/>
      <c r="G761" s="15"/>
      <c r="H761" s="15"/>
      <c r="I761" s="15"/>
    </row>
    <row r="762" spans="6:9" x14ac:dyDescent="0.2">
      <c r="F762" s="15"/>
      <c r="G762" s="15"/>
      <c r="H762" s="15"/>
      <c r="I762" s="15"/>
    </row>
    <row r="763" spans="6:9" x14ac:dyDescent="0.2">
      <c r="F763" s="15"/>
      <c r="G763" s="15"/>
      <c r="H763" s="15"/>
      <c r="I763" s="15"/>
    </row>
    <row r="764" spans="6:9" x14ac:dyDescent="0.2">
      <c r="F764" s="15"/>
      <c r="G764" s="15"/>
      <c r="H764" s="15"/>
      <c r="I764" s="15"/>
    </row>
    <row r="765" spans="6:9" x14ac:dyDescent="0.2">
      <c r="F765" s="15"/>
      <c r="G765" s="15"/>
      <c r="H765" s="15"/>
      <c r="I765" s="15"/>
    </row>
    <row r="766" spans="6:9" x14ac:dyDescent="0.2">
      <c r="F766" s="15"/>
      <c r="G766" s="15"/>
      <c r="H766" s="15"/>
      <c r="I766" s="15"/>
    </row>
    <row r="767" spans="6:9" x14ac:dyDescent="0.2">
      <c r="F767" s="15"/>
      <c r="G767" s="15"/>
      <c r="H767" s="15"/>
      <c r="I767" s="15"/>
    </row>
    <row r="768" spans="6:9" x14ac:dyDescent="0.2">
      <c r="F768" s="15"/>
      <c r="G768" s="15"/>
      <c r="H768" s="15"/>
      <c r="I768" s="15"/>
    </row>
    <row r="769" spans="6:9" x14ac:dyDescent="0.2">
      <c r="F769" s="15"/>
      <c r="G769" s="15"/>
      <c r="H769" s="15"/>
      <c r="I769" s="15"/>
    </row>
    <row r="770" spans="6:9" x14ac:dyDescent="0.2">
      <c r="F770" s="15"/>
      <c r="G770" s="15"/>
      <c r="H770" s="15"/>
      <c r="I770" s="15"/>
    </row>
    <row r="771" spans="6:9" x14ac:dyDescent="0.2">
      <c r="F771" s="15"/>
      <c r="G771" s="15"/>
      <c r="H771" s="15"/>
      <c r="I771" s="15"/>
    </row>
    <row r="772" spans="6:9" x14ac:dyDescent="0.2">
      <c r="F772" s="15"/>
      <c r="G772" s="15"/>
      <c r="H772" s="15"/>
      <c r="I772" s="15"/>
    </row>
    <row r="773" spans="6:9" x14ac:dyDescent="0.2">
      <c r="F773" s="15"/>
      <c r="G773" s="15"/>
      <c r="H773" s="15"/>
      <c r="I773" s="15"/>
    </row>
    <row r="774" spans="6:9" x14ac:dyDescent="0.2">
      <c r="F774" s="15"/>
      <c r="G774" s="15"/>
      <c r="H774" s="15"/>
      <c r="I774" s="15"/>
    </row>
    <row r="775" spans="6:9" x14ac:dyDescent="0.2">
      <c r="F775" s="15"/>
      <c r="G775" s="15"/>
      <c r="H775" s="15"/>
      <c r="I775" s="15"/>
    </row>
    <row r="776" spans="6:9" x14ac:dyDescent="0.2">
      <c r="F776" s="15"/>
      <c r="G776" s="15"/>
      <c r="H776" s="15"/>
      <c r="I776" s="15"/>
    </row>
    <row r="777" spans="6:9" x14ac:dyDescent="0.2">
      <c r="F777" s="15"/>
      <c r="G777" s="15"/>
      <c r="H777" s="15"/>
      <c r="I777" s="15"/>
    </row>
    <row r="778" spans="6:9" x14ac:dyDescent="0.2">
      <c r="F778" s="15"/>
      <c r="G778" s="15"/>
      <c r="H778" s="15"/>
      <c r="I778" s="15"/>
    </row>
    <row r="779" spans="6:9" x14ac:dyDescent="0.2">
      <c r="F779" s="15"/>
      <c r="G779" s="15"/>
      <c r="H779" s="15"/>
      <c r="I779" s="15"/>
    </row>
    <row r="780" spans="6:9" x14ac:dyDescent="0.2">
      <c r="F780" s="15"/>
      <c r="G780" s="15"/>
      <c r="H780" s="15"/>
      <c r="I780" s="15"/>
    </row>
    <row r="781" spans="6:9" x14ac:dyDescent="0.2">
      <c r="F781" s="15"/>
      <c r="G781" s="15"/>
      <c r="H781" s="15"/>
      <c r="I781" s="15"/>
    </row>
    <row r="782" spans="6:9" x14ac:dyDescent="0.2">
      <c r="F782" s="15"/>
      <c r="G782" s="15"/>
      <c r="H782" s="15"/>
      <c r="I782" s="15"/>
    </row>
    <row r="783" spans="6:9" x14ac:dyDescent="0.2">
      <c r="F783" s="15"/>
      <c r="G783" s="15"/>
      <c r="H783" s="15"/>
      <c r="I783" s="15"/>
    </row>
    <row r="784" spans="6:9" x14ac:dyDescent="0.2">
      <c r="F784" s="15"/>
      <c r="G784" s="15"/>
      <c r="H784" s="15"/>
      <c r="I784" s="15"/>
    </row>
    <row r="785" spans="6:9" x14ac:dyDescent="0.2">
      <c r="F785" s="15"/>
      <c r="G785" s="15"/>
      <c r="H785" s="15"/>
      <c r="I785" s="15"/>
    </row>
    <row r="786" spans="6:9" x14ac:dyDescent="0.2">
      <c r="F786" s="15"/>
      <c r="G786" s="15"/>
      <c r="H786" s="15"/>
      <c r="I786" s="15"/>
    </row>
    <row r="787" spans="6:9" x14ac:dyDescent="0.2">
      <c r="F787" s="15"/>
      <c r="G787" s="15"/>
      <c r="H787" s="15"/>
      <c r="I787" s="15"/>
    </row>
    <row r="788" spans="6:9" x14ac:dyDescent="0.2">
      <c r="F788" s="15"/>
      <c r="G788" s="15"/>
      <c r="H788" s="15"/>
      <c r="I788" s="15"/>
    </row>
    <row r="789" spans="6:9" x14ac:dyDescent="0.2">
      <c r="F789" s="15"/>
      <c r="G789" s="15"/>
      <c r="H789" s="15"/>
      <c r="I789" s="15"/>
    </row>
    <row r="790" spans="6:9" x14ac:dyDescent="0.2">
      <c r="F790" s="15"/>
      <c r="G790" s="15"/>
      <c r="H790" s="15"/>
      <c r="I790" s="15"/>
    </row>
    <row r="791" spans="6:9" x14ac:dyDescent="0.2">
      <c r="F791" s="15"/>
      <c r="G791" s="15"/>
      <c r="H791" s="15"/>
      <c r="I791" s="15"/>
    </row>
    <row r="792" spans="6:9" x14ac:dyDescent="0.2">
      <c r="F792" s="15"/>
      <c r="G792" s="15"/>
      <c r="H792" s="15"/>
      <c r="I792" s="15"/>
    </row>
    <row r="793" spans="6:9" x14ac:dyDescent="0.2">
      <c r="F793" s="15"/>
      <c r="G793" s="15"/>
      <c r="H793" s="15"/>
      <c r="I793" s="15"/>
    </row>
    <row r="794" spans="6:9" x14ac:dyDescent="0.2">
      <c r="F794" s="15"/>
      <c r="G794" s="15"/>
      <c r="H794" s="15"/>
      <c r="I794" s="15"/>
    </row>
    <row r="795" spans="6:9" x14ac:dyDescent="0.2">
      <c r="F795" s="15"/>
      <c r="G795" s="15"/>
      <c r="H795" s="15"/>
      <c r="I795" s="15"/>
    </row>
    <row r="796" spans="6:9" x14ac:dyDescent="0.2">
      <c r="F796" s="15"/>
      <c r="G796" s="15"/>
      <c r="H796" s="15"/>
      <c r="I796" s="15"/>
    </row>
    <row r="797" spans="6:9" x14ac:dyDescent="0.2">
      <c r="F797" s="15"/>
      <c r="G797" s="15"/>
      <c r="H797" s="15"/>
      <c r="I797" s="15"/>
    </row>
    <row r="798" spans="6:9" x14ac:dyDescent="0.2">
      <c r="F798" s="15"/>
      <c r="G798" s="15"/>
      <c r="H798" s="15"/>
      <c r="I798" s="15"/>
    </row>
    <row r="799" spans="6:9" x14ac:dyDescent="0.2">
      <c r="F799" s="15"/>
      <c r="G799" s="15"/>
      <c r="H799" s="15"/>
      <c r="I799" s="15"/>
    </row>
    <row r="800" spans="6:9" x14ac:dyDescent="0.2">
      <c r="F800" s="15"/>
      <c r="G800" s="15"/>
      <c r="H800" s="15"/>
      <c r="I800" s="15"/>
    </row>
    <row r="801" spans="6:9" x14ac:dyDescent="0.2">
      <c r="F801" s="15"/>
      <c r="G801" s="15"/>
      <c r="H801" s="15"/>
      <c r="I801" s="15"/>
    </row>
    <row r="802" spans="6:9" x14ac:dyDescent="0.2">
      <c r="F802" s="15"/>
      <c r="G802" s="15"/>
      <c r="H802" s="15"/>
      <c r="I802" s="15"/>
    </row>
    <row r="803" spans="6:9" x14ac:dyDescent="0.2">
      <c r="F803" s="15"/>
      <c r="G803" s="15"/>
      <c r="H803" s="15"/>
      <c r="I803" s="15"/>
    </row>
    <row r="804" spans="6:9" x14ac:dyDescent="0.2">
      <c r="F804" s="15"/>
      <c r="G804" s="15"/>
      <c r="H804" s="15"/>
      <c r="I804" s="15"/>
    </row>
    <row r="805" spans="6:9" x14ac:dyDescent="0.2">
      <c r="F805" s="15"/>
      <c r="G805" s="15"/>
      <c r="H805" s="15"/>
      <c r="I805" s="15"/>
    </row>
    <row r="806" spans="6:9" x14ac:dyDescent="0.2">
      <c r="F806" s="15"/>
      <c r="G806" s="15"/>
      <c r="H806" s="15"/>
      <c r="I806" s="15"/>
    </row>
    <row r="807" spans="6:9" x14ac:dyDescent="0.2">
      <c r="F807" s="15"/>
      <c r="G807" s="15"/>
      <c r="H807" s="15"/>
      <c r="I807" s="15"/>
    </row>
    <row r="808" spans="6:9" x14ac:dyDescent="0.2">
      <c r="F808" s="15"/>
      <c r="G808" s="15"/>
      <c r="H808" s="15"/>
      <c r="I808" s="15"/>
    </row>
    <row r="809" spans="6:9" x14ac:dyDescent="0.2">
      <c r="F809" s="15"/>
      <c r="G809" s="15"/>
      <c r="H809" s="15"/>
      <c r="I809" s="15"/>
    </row>
    <row r="810" spans="6:9" x14ac:dyDescent="0.2">
      <c r="F810" s="15"/>
      <c r="G810" s="15"/>
      <c r="H810" s="15"/>
      <c r="I810" s="15"/>
    </row>
    <row r="811" spans="6:9" x14ac:dyDescent="0.2">
      <c r="F811" s="15"/>
      <c r="G811" s="15"/>
      <c r="H811" s="15"/>
      <c r="I811" s="15"/>
    </row>
    <row r="812" spans="6:9" x14ac:dyDescent="0.2">
      <c r="F812" s="15"/>
      <c r="G812" s="15"/>
      <c r="H812" s="15"/>
      <c r="I812" s="15"/>
    </row>
    <row r="813" spans="6:9" x14ac:dyDescent="0.2">
      <c r="F813" s="15"/>
      <c r="G813" s="15"/>
      <c r="H813" s="15"/>
      <c r="I813" s="15"/>
    </row>
    <row r="814" spans="6:9" x14ac:dyDescent="0.2">
      <c r="F814" s="15"/>
      <c r="G814" s="15"/>
      <c r="H814" s="15"/>
      <c r="I814" s="15"/>
    </row>
    <row r="815" spans="6:9" x14ac:dyDescent="0.2">
      <c r="F815" s="15"/>
      <c r="G815" s="15"/>
      <c r="H815" s="15"/>
      <c r="I815" s="15"/>
    </row>
    <row r="816" spans="6:9" x14ac:dyDescent="0.2">
      <c r="F816" s="15"/>
      <c r="G816" s="15"/>
      <c r="H816" s="15"/>
      <c r="I816" s="15"/>
    </row>
    <row r="817" spans="6:9" x14ac:dyDescent="0.2">
      <c r="F817" s="15"/>
      <c r="G817" s="15"/>
      <c r="H817" s="15"/>
      <c r="I817" s="15"/>
    </row>
    <row r="818" spans="6:9" x14ac:dyDescent="0.2">
      <c r="F818" s="15"/>
      <c r="G818" s="15"/>
      <c r="H818" s="15"/>
      <c r="I818" s="15"/>
    </row>
    <row r="819" spans="6:9" x14ac:dyDescent="0.2">
      <c r="F819" s="15"/>
      <c r="G819" s="15"/>
      <c r="H819" s="15"/>
      <c r="I819" s="15"/>
    </row>
    <row r="820" spans="6:9" x14ac:dyDescent="0.2">
      <c r="F820" s="15"/>
      <c r="G820" s="15"/>
      <c r="H820" s="15"/>
      <c r="I820" s="15"/>
    </row>
    <row r="821" spans="6:9" x14ac:dyDescent="0.2">
      <c r="F821" s="15"/>
      <c r="G821" s="15"/>
      <c r="H821" s="15"/>
      <c r="I821" s="15"/>
    </row>
    <row r="822" spans="6:9" x14ac:dyDescent="0.2">
      <c r="F822" s="15"/>
      <c r="G822" s="15"/>
      <c r="H822" s="15"/>
      <c r="I822" s="15"/>
    </row>
    <row r="823" spans="6:9" x14ac:dyDescent="0.2">
      <c r="F823" s="15"/>
      <c r="G823" s="15"/>
      <c r="H823" s="15"/>
      <c r="I823" s="15"/>
    </row>
    <row r="824" spans="6:9" x14ac:dyDescent="0.2">
      <c r="F824" s="15"/>
      <c r="G824" s="15"/>
      <c r="H824" s="15"/>
      <c r="I824" s="15"/>
    </row>
    <row r="825" spans="6:9" x14ac:dyDescent="0.2">
      <c r="F825" s="15"/>
      <c r="G825" s="15"/>
      <c r="H825" s="15"/>
      <c r="I825" s="15"/>
    </row>
    <row r="826" spans="6:9" x14ac:dyDescent="0.2">
      <c r="F826" s="15"/>
      <c r="G826" s="15"/>
      <c r="H826" s="15"/>
      <c r="I826" s="15"/>
    </row>
    <row r="827" spans="6:9" x14ac:dyDescent="0.2">
      <c r="F827" s="15"/>
      <c r="G827" s="15"/>
      <c r="H827" s="15"/>
      <c r="I827" s="15"/>
    </row>
    <row r="828" spans="6:9" x14ac:dyDescent="0.2">
      <c r="F828" s="15"/>
      <c r="G828" s="15"/>
      <c r="H828" s="15"/>
      <c r="I828" s="15"/>
    </row>
    <row r="829" spans="6:9" x14ac:dyDescent="0.2">
      <c r="F829" s="15"/>
      <c r="G829" s="15"/>
      <c r="H829" s="15"/>
      <c r="I829" s="15"/>
    </row>
    <row r="830" spans="6:9" x14ac:dyDescent="0.2">
      <c r="F830" s="15"/>
      <c r="G830" s="15"/>
      <c r="H830" s="15"/>
      <c r="I830" s="15"/>
    </row>
    <row r="831" spans="6:9" x14ac:dyDescent="0.2">
      <c r="F831" s="15"/>
      <c r="G831" s="15"/>
      <c r="H831" s="15"/>
      <c r="I831" s="15"/>
    </row>
    <row r="832" spans="6:9" x14ac:dyDescent="0.2">
      <c r="F832" s="15"/>
      <c r="G832" s="15"/>
      <c r="H832" s="15"/>
      <c r="I832" s="15"/>
    </row>
    <row r="833" spans="6:9" x14ac:dyDescent="0.2">
      <c r="F833" s="15"/>
      <c r="G833" s="15"/>
      <c r="H833" s="15"/>
      <c r="I833" s="15"/>
    </row>
    <row r="834" spans="6:9" x14ac:dyDescent="0.2">
      <c r="F834" s="15"/>
      <c r="G834" s="15"/>
      <c r="H834" s="15"/>
      <c r="I834" s="15"/>
    </row>
    <row r="835" spans="6:9" x14ac:dyDescent="0.2">
      <c r="F835" s="15"/>
      <c r="G835" s="15"/>
      <c r="H835" s="15"/>
      <c r="I835" s="15"/>
    </row>
    <row r="836" spans="6:9" x14ac:dyDescent="0.2">
      <c r="F836" s="15"/>
      <c r="G836" s="15"/>
      <c r="H836" s="15"/>
      <c r="I836" s="15"/>
    </row>
    <row r="837" spans="6:9" x14ac:dyDescent="0.2">
      <c r="F837" s="15"/>
      <c r="G837" s="15"/>
      <c r="H837" s="15"/>
      <c r="I837" s="15"/>
    </row>
    <row r="838" spans="6:9" x14ac:dyDescent="0.2">
      <c r="F838" s="15"/>
      <c r="G838" s="15"/>
      <c r="H838" s="15"/>
      <c r="I838" s="15"/>
    </row>
    <row r="839" spans="6:9" x14ac:dyDescent="0.2">
      <c r="F839" s="15"/>
      <c r="G839" s="15"/>
      <c r="H839" s="15"/>
      <c r="I839" s="15"/>
    </row>
    <row r="840" spans="6:9" x14ac:dyDescent="0.2">
      <c r="F840" s="15"/>
      <c r="G840" s="15"/>
      <c r="H840" s="15"/>
      <c r="I840" s="15"/>
    </row>
    <row r="841" spans="6:9" x14ac:dyDescent="0.2">
      <c r="F841" s="15"/>
      <c r="G841" s="15"/>
      <c r="H841" s="15"/>
      <c r="I841" s="15"/>
    </row>
    <row r="842" spans="6:9" x14ac:dyDescent="0.2">
      <c r="F842" s="15"/>
      <c r="G842" s="15"/>
      <c r="H842" s="15"/>
      <c r="I842" s="15"/>
    </row>
    <row r="843" spans="6:9" x14ac:dyDescent="0.2">
      <c r="F843" s="15"/>
      <c r="G843" s="15"/>
      <c r="H843" s="15"/>
      <c r="I843" s="15"/>
    </row>
    <row r="844" spans="6:9" x14ac:dyDescent="0.2">
      <c r="F844" s="15"/>
      <c r="G844" s="15"/>
      <c r="H844" s="15"/>
      <c r="I844" s="15"/>
    </row>
    <row r="845" spans="6:9" x14ac:dyDescent="0.2">
      <c r="F845" s="15"/>
      <c r="G845" s="15"/>
      <c r="H845" s="15"/>
      <c r="I845" s="15"/>
    </row>
    <row r="846" spans="6:9" x14ac:dyDescent="0.2">
      <c r="F846" s="15"/>
      <c r="G846" s="15"/>
      <c r="H846" s="15"/>
      <c r="I846" s="15"/>
    </row>
    <row r="847" spans="6:9" x14ac:dyDescent="0.2">
      <c r="F847" s="15"/>
      <c r="G847" s="15"/>
      <c r="H847" s="15"/>
      <c r="I847" s="15"/>
    </row>
    <row r="848" spans="6:9" x14ac:dyDescent="0.2">
      <c r="F848" s="15"/>
      <c r="G848" s="15"/>
      <c r="H848" s="15"/>
      <c r="I848" s="15"/>
    </row>
    <row r="849" spans="6:9" x14ac:dyDescent="0.2">
      <c r="F849" s="15"/>
      <c r="G849" s="15"/>
      <c r="H849" s="15"/>
      <c r="I849" s="15"/>
    </row>
    <row r="850" spans="6:9" x14ac:dyDescent="0.2">
      <c r="F850" s="15"/>
      <c r="G850" s="15"/>
      <c r="H850" s="15"/>
      <c r="I850" s="15"/>
    </row>
    <row r="851" spans="6:9" x14ac:dyDescent="0.2">
      <c r="F851" s="15"/>
      <c r="G851" s="15"/>
      <c r="H851" s="15"/>
      <c r="I851" s="15"/>
    </row>
    <row r="852" spans="6:9" x14ac:dyDescent="0.2">
      <c r="F852" s="15"/>
      <c r="G852" s="15"/>
      <c r="H852" s="15"/>
      <c r="I852" s="15"/>
    </row>
    <row r="853" spans="6:9" x14ac:dyDescent="0.2">
      <c r="F853" s="15"/>
      <c r="G853" s="15"/>
      <c r="H853" s="15"/>
      <c r="I853" s="15"/>
    </row>
    <row r="854" spans="6:9" x14ac:dyDescent="0.2">
      <c r="F854" s="15"/>
      <c r="G854" s="15"/>
      <c r="H854" s="15"/>
      <c r="I854" s="15"/>
    </row>
    <row r="855" spans="6:9" x14ac:dyDescent="0.2">
      <c r="F855" s="15"/>
      <c r="G855" s="15"/>
      <c r="H855" s="15"/>
      <c r="I855" s="15"/>
    </row>
    <row r="856" spans="6:9" x14ac:dyDescent="0.2">
      <c r="F856" s="15"/>
      <c r="G856" s="15"/>
      <c r="H856" s="15"/>
      <c r="I856" s="15"/>
    </row>
    <row r="857" spans="6:9" x14ac:dyDescent="0.2">
      <c r="F857" s="15"/>
      <c r="G857" s="15"/>
      <c r="H857" s="15"/>
      <c r="I857" s="15"/>
    </row>
    <row r="858" spans="6:9" x14ac:dyDescent="0.2">
      <c r="F858" s="15"/>
      <c r="G858" s="15"/>
      <c r="H858" s="15"/>
      <c r="I858" s="15"/>
    </row>
    <row r="859" spans="6:9" x14ac:dyDescent="0.2">
      <c r="F859" s="15"/>
      <c r="G859" s="15"/>
      <c r="H859" s="15"/>
      <c r="I859" s="15"/>
    </row>
    <row r="860" spans="6:9" x14ac:dyDescent="0.2">
      <c r="F860" s="15"/>
      <c r="G860" s="15"/>
      <c r="H860" s="15"/>
      <c r="I860" s="15"/>
    </row>
    <row r="861" spans="6:9" x14ac:dyDescent="0.2">
      <c r="F861" s="15"/>
      <c r="G861" s="15"/>
      <c r="H861" s="15"/>
      <c r="I861" s="15"/>
    </row>
    <row r="862" spans="6:9" x14ac:dyDescent="0.2">
      <c r="F862" s="15"/>
      <c r="G862" s="15"/>
      <c r="H862" s="15"/>
      <c r="I862" s="15"/>
    </row>
    <row r="863" spans="6:9" x14ac:dyDescent="0.2">
      <c r="F863" s="15"/>
      <c r="G863" s="15"/>
      <c r="H863" s="15"/>
      <c r="I863" s="15"/>
    </row>
    <row r="864" spans="6:9" x14ac:dyDescent="0.2">
      <c r="F864" s="15"/>
      <c r="G864" s="15"/>
      <c r="H864" s="15"/>
      <c r="I864" s="15"/>
    </row>
    <row r="865" spans="6:9" x14ac:dyDescent="0.2">
      <c r="F865" s="15"/>
      <c r="G865" s="15"/>
      <c r="H865" s="15"/>
      <c r="I865" s="15"/>
    </row>
    <row r="866" spans="6:9" x14ac:dyDescent="0.2">
      <c r="F866" s="15"/>
      <c r="G866" s="15"/>
      <c r="H866" s="15"/>
      <c r="I866" s="15"/>
    </row>
    <row r="867" spans="6:9" x14ac:dyDescent="0.2">
      <c r="F867" s="15"/>
      <c r="G867" s="15"/>
      <c r="H867" s="15"/>
      <c r="I867" s="15"/>
    </row>
    <row r="868" spans="6:9" x14ac:dyDescent="0.2">
      <c r="F868" s="15"/>
      <c r="G868" s="15"/>
      <c r="H868" s="15"/>
      <c r="I868" s="15"/>
    </row>
    <row r="869" spans="6:9" x14ac:dyDescent="0.2">
      <c r="F869" s="15"/>
      <c r="G869" s="15"/>
      <c r="H869" s="15"/>
      <c r="I869" s="15"/>
    </row>
    <row r="870" spans="6:9" x14ac:dyDescent="0.2">
      <c r="F870" s="15"/>
      <c r="G870" s="15"/>
      <c r="H870" s="15"/>
      <c r="I870" s="15"/>
    </row>
    <row r="871" spans="6:9" x14ac:dyDescent="0.2">
      <c r="F871" s="15"/>
      <c r="G871" s="15"/>
      <c r="H871" s="15"/>
      <c r="I871" s="15"/>
    </row>
    <row r="872" spans="6:9" x14ac:dyDescent="0.2">
      <c r="F872" s="15"/>
      <c r="G872" s="15"/>
      <c r="H872" s="15"/>
      <c r="I872" s="15"/>
    </row>
    <row r="873" spans="6:9" x14ac:dyDescent="0.2">
      <c r="F873" s="15"/>
      <c r="G873" s="15"/>
      <c r="H873" s="15"/>
      <c r="I873" s="15"/>
    </row>
    <row r="874" spans="6:9" x14ac:dyDescent="0.2">
      <c r="F874" s="15"/>
      <c r="G874" s="15"/>
      <c r="H874" s="15"/>
      <c r="I874" s="15"/>
    </row>
    <row r="875" spans="6:9" x14ac:dyDescent="0.2">
      <c r="F875" s="15"/>
      <c r="G875" s="15"/>
      <c r="H875" s="15"/>
      <c r="I875" s="15"/>
    </row>
    <row r="876" spans="6:9" x14ac:dyDescent="0.2">
      <c r="F876" s="15"/>
      <c r="G876" s="15"/>
      <c r="H876" s="15"/>
      <c r="I876" s="15"/>
    </row>
    <row r="877" spans="6:9" x14ac:dyDescent="0.2">
      <c r="F877" s="15"/>
      <c r="G877" s="15"/>
      <c r="H877" s="15"/>
      <c r="I877" s="15"/>
    </row>
    <row r="878" spans="6:9" x14ac:dyDescent="0.2">
      <c r="F878" s="15"/>
      <c r="G878" s="15"/>
      <c r="H878" s="15"/>
      <c r="I878" s="15"/>
    </row>
    <row r="879" spans="6:9" x14ac:dyDescent="0.2">
      <c r="F879" s="15"/>
      <c r="G879" s="15"/>
      <c r="H879" s="15"/>
      <c r="I879" s="15"/>
    </row>
    <row r="880" spans="6:9" x14ac:dyDescent="0.2">
      <c r="F880" s="15"/>
      <c r="G880" s="15"/>
      <c r="H880" s="15"/>
      <c r="I880" s="15"/>
    </row>
    <row r="881" spans="6:9" x14ac:dyDescent="0.2">
      <c r="F881" s="15"/>
      <c r="G881" s="15"/>
      <c r="H881" s="15"/>
      <c r="I881" s="15"/>
    </row>
    <row r="882" spans="6:9" x14ac:dyDescent="0.2">
      <c r="F882" s="15"/>
      <c r="G882" s="15"/>
      <c r="H882" s="15"/>
      <c r="I882" s="15"/>
    </row>
    <row r="883" spans="6:9" x14ac:dyDescent="0.2">
      <c r="F883" s="15"/>
      <c r="G883" s="15"/>
      <c r="H883" s="15"/>
      <c r="I883" s="15"/>
    </row>
    <row r="884" spans="6:9" x14ac:dyDescent="0.2">
      <c r="F884" s="15"/>
      <c r="G884" s="15"/>
      <c r="H884" s="15"/>
      <c r="I884" s="15"/>
    </row>
    <row r="885" spans="6:9" x14ac:dyDescent="0.2">
      <c r="F885" s="15"/>
      <c r="G885" s="15"/>
      <c r="H885" s="15"/>
      <c r="I885" s="15"/>
    </row>
    <row r="886" spans="6:9" x14ac:dyDescent="0.2">
      <c r="F886" s="15"/>
      <c r="G886" s="15"/>
      <c r="H886" s="15"/>
      <c r="I886" s="15"/>
    </row>
    <row r="887" spans="6:9" x14ac:dyDescent="0.2">
      <c r="F887" s="15"/>
      <c r="G887" s="15"/>
      <c r="H887" s="15"/>
      <c r="I887" s="15"/>
    </row>
    <row r="888" spans="6:9" x14ac:dyDescent="0.2">
      <c r="F888" s="15"/>
      <c r="G888" s="15"/>
      <c r="H888" s="15"/>
      <c r="I888" s="15"/>
    </row>
    <row r="889" spans="6:9" x14ac:dyDescent="0.2">
      <c r="F889" s="15"/>
      <c r="G889" s="15"/>
      <c r="H889" s="15"/>
      <c r="I889" s="15"/>
    </row>
    <row r="890" spans="6:9" x14ac:dyDescent="0.2">
      <c r="F890" s="15"/>
      <c r="G890" s="15"/>
      <c r="H890" s="15"/>
      <c r="I890" s="15"/>
    </row>
    <row r="891" spans="6:9" x14ac:dyDescent="0.2">
      <c r="F891" s="15"/>
      <c r="G891" s="15"/>
      <c r="H891" s="15"/>
      <c r="I891" s="15"/>
    </row>
    <row r="892" spans="6:9" x14ac:dyDescent="0.2">
      <c r="F892" s="15"/>
      <c r="G892" s="15"/>
      <c r="H892" s="15"/>
      <c r="I892" s="15"/>
    </row>
    <row r="893" spans="6:9" x14ac:dyDescent="0.2">
      <c r="F893" s="15"/>
      <c r="G893" s="15"/>
      <c r="H893" s="15"/>
      <c r="I893" s="15"/>
    </row>
    <row r="894" spans="6:9" x14ac:dyDescent="0.2">
      <c r="F894" s="15"/>
      <c r="G894" s="15"/>
      <c r="H894" s="15"/>
      <c r="I894" s="15"/>
    </row>
    <row r="895" spans="6:9" x14ac:dyDescent="0.2">
      <c r="F895" s="15"/>
      <c r="G895" s="15"/>
      <c r="H895" s="15"/>
      <c r="I895" s="15"/>
    </row>
    <row r="896" spans="6:9" x14ac:dyDescent="0.2">
      <c r="F896" s="15"/>
      <c r="G896" s="15"/>
      <c r="H896" s="15"/>
      <c r="I896" s="15"/>
    </row>
    <row r="897" spans="6:9" x14ac:dyDescent="0.2">
      <c r="F897" s="15"/>
      <c r="G897" s="15"/>
      <c r="H897" s="15"/>
      <c r="I897" s="15"/>
    </row>
    <row r="898" spans="6:9" x14ac:dyDescent="0.2">
      <c r="F898" s="15"/>
      <c r="G898" s="15"/>
      <c r="H898" s="15"/>
      <c r="I898" s="15"/>
    </row>
    <row r="899" spans="6:9" x14ac:dyDescent="0.2">
      <c r="F899" s="15"/>
      <c r="G899" s="15"/>
      <c r="H899" s="15"/>
      <c r="I899" s="15"/>
    </row>
    <row r="900" spans="6:9" x14ac:dyDescent="0.2">
      <c r="F900" s="15"/>
      <c r="G900" s="15"/>
      <c r="H900" s="15"/>
      <c r="I900" s="15"/>
    </row>
    <row r="901" spans="6:9" x14ac:dyDescent="0.2">
      <c r="F901" s="15"/>
      <c r="G901" s="15"/>
      <c r="H901" s="15"/>
      <c r="I901" s="15"/>
    </row>
    <row r="902" spans="6:9" x14ac:dyDescent="0.2">
      <c r="F902" s="15"/>
      <c r="G902" s="15"/>
      <c r="H902" s="15"/>
      <c r="I902" s="15"/>
    </row>
    <row r="903" spans="6:9" x14ac:dyDescent="0.2">
      <c r="F903" s="15"/>
      <c r="G903" s="15"/>
      <c r="H903" s="15"/>
      <c r="I903" s="15"/>
    </row>
    <row r="904" spans="6:9" x14ac:dyDescent="0.2">
      <c r="F904" s="15"/>
      <c r="G904" s="15"/>
      <c r="H904" s="15"/>
      <c r="I904" s="15"/>
    </row>
    <row r="905" spans="6:9" x14ac:dyDescent="0.2">
      <c r="F905" s="15"/>
      <c r="G905" s="15"/>
      <c r="H905" s="15"/>
      <c r="I905" s="15"/>
    </row>
    <row r="906" spans="6:9" x14ac:dyDescent="0.2">
      <c r="F906" s="15"/>
      <c r="G906" s="15"/>
      <c r="H906" s="15"/>
      <c r="I906" s="15"/>
    </row>
    <row r="907" spans="6:9" x14ac:dyDescent="0.2">
      <c r="F907" s="15"/>
      <c r="G907" s="15"/>
      <c r="H907" s="15"/>
      <c r="I907" s="15"/>
    </row>
    <row r="908" spans="6:9" x14ac:dyDescent="0.2">
      <c r="F908" s="15"/>
      <c r="G908" s="15"/>
      <c r="H908" s="15"/>
      <c r="I908" s="15"/>
    </row>
    <row r="909" spans="6:9" x14ac:dyDescent="0.2">
      <c r="F909" s="15"/>
      <c r="G909" s="15"/>
      <c r="H909" s="15"/>
      <c r="I909" s="15"/>
    </row>
    <row r="910" spans="6:9" x14ac:dyDescent="0.2">
      <c r="F910" s="15"/>
      <c r="G910" s="15"/>
      <c r="H910" s="15"/>
      <c r="I910" s="15"/>
    </row>
    <row r="911" spans="6:9" x14ac:dyDescent="0.2">
      <c r="F911" s="15"/>
      <c r="G911" s="15"/>
      <c r="H911" s="15"/>
      <c r="I911" s="15"/>
    </row>
    <row r="912" spans="6:9" x14ac:dyDescent="0.2">
      <c r="F912" s="15"/>
      <c r="G912" s="15"/>
      <c r="H912" s="15"/>
      <c r="I912" s="15"/>
    </row>
    <row r="913" spans="6:9" x14ac:dyDescent="0.2">
      <c r="F913" s="15"/>
      <c r="G913" s="15"/>
      <c r="H913" s="15"/>
      <c r="I913" s="15"/>
    </row>
    <row r="914" spans="6:9" x14ac:dyDescent="0.2">
      <c r="F914" s="15"/>
      <c r="G914" s="15"/>
      <c r="H914" s="15"/>
      <c r="I914" s="15"/>
    </row>
    <row r="915" spans="6:9" x14ac:dyDescent="0.2">
      <c r="F915" s="15"/>
      <c r="G915" s="15"/>
      <c r="H915" s="15"/>
      <c r="I915" s="15"/>
    </row>
    <row r="916" spans="6:9" x14ac:dyDescent="0.2">
      <c r="F916" s="15"/>
      <c r="G916" s="15"/>
      <c r="H916" s="15"/>
      <c r="I916" s="15"/>
    </row>
    <row r="917" spans="6:9" x14ac:dyDescent="0.2">
      <c r="F917" s="15"/>
      <c r="G917" s="15"/>
      <c r="H917" s="15"/>
      <c r="I917" s="15"/>
    </row>
    <row r="918" spans="6:9" x14ac:dyDescent="0.2">
      <c r="F918" s="15"/>
      <c r="G918" s="15"/>
      <c r="H918" s="15"/>
      <c r="I918" s="15"/>
    </row>
    <row r="919" spans="6:9" x14ac:dyDescent="0.2">
      <c r="F919" s="15"/>
      <c r="G919" s="15"/>
      <c r="H919" s="15"/>
      <c r="I919" s="15"/>
    </row>
    <row r="920" spans="6:9" x14ac:dyDescent="0.2">
      <c r="F920" s="15"/>
      <c r="G920" s="15"/>
      <c r="H920" s="15"/>
      <c r="I920" s="15"/>
    </row>
    <row r="921" spans="6:9" x14ac:dyDescent="0.2">
      <c r="F921" s="15"/>
      <c r="G921" s="15"/>
      <c r="H921" s="15"/>
      <c r="I921" s="15"/>
    </row>
    <row r="922" spans="6:9" x14ac:dyDescent="0.2">
      <c r="F922" s="15"/>
      <c r="G922" s="15"/>
      <c r="H922" s="15"/>
      <c r="I922" s="15"/>
    </row>
    <row r="923" spans="6:9" x14ac:dyDescent="0.2">
      <c r="F923" s="15"/>
      <c r="G923" s="15"/>
      <c r="H923" s="15"/>
      <c r="I923" s="15"/>
    </row>
    <row r="924" spans="6:9" x14ac:dyDescent="0.2">
      <c r="F924" s="15"/>
      <c r="G924" s="15"/>
      <c r="H924" s="15"/>
      <c r="I924" s="15"/>
    </row>
    <row r="925" spans="6:9" x14ac:dyDescent="0.2">
      <c r="F925" s="15"/>
      <c r="G925" s="15"/>
      <c r="H925" s="15"/>
      <c r="I925" s="15"/>
    </row>
    <row r="926" spans="6:9" x14ac:dyDescent="0.2">
      <c r="F926" s="15"/>
      <c r="G926" s="15"/>
      <c r="H926" s="15"/>
      <c r="I926" s="15"/>
    </row>
    <row r="927" spans="6:9" x14ac:dyDescent="0.2">
      <c r="F927" s="15"/>
      <c r="G927" s="15"/>
      <c r="H927" s="15"/>
      <c r="I927" s="15"/>
    </row>
    <row r="928" spans="6:9" x14ac:dyDescent="0.2">
      <c r="F928" s="15"/>
      <c r="G928" s="15"/>
      <c r="H928" s="15"/>
      <c r="I928" s="15"/>
    </row>
    <row r="929" spans="6:9" x14ac:dyDescent="0.2">
      <c r="F929" s="15"/>
      <c r="G929" s="15"/>
      <c r="H929" s="15"/>
      <c r="I929" s="15"/>
    </row>
    <row r="930" spans="6:9" x14ac:dyDescent="0.2">
      <c r="F930" s="15"/>
      <c r="G930" s="15"/>
      <c r="H930" s="15"/>
      <c r="I930" s="15"/>
    </row>
    <row r="931" spans="6:9" x14ac:dyDescent="0.2">
      <c r="F931" s="15"/>
      <c r="G931" s="15"/>
      <c r="H931" s="15"/>
      <c r="I931" s="15"/>
    </row>
    <row r="932" spans="6:9" x14ac:dyDescent="0.2">
      <c r="F932" s="15"/>
      <c r="G932" s="15"/>
      <c r="H932" s="15"/>
      <c r="I932" s="15"/>
    </row>
    <row r="933" spans="6:9" x14ac:dyDescent="0.2">
      <c r="F933" s="15"/>
      <c r="G933" s="15"/>
      <c r="H933" s="15"/>
      <c r="I933" s="15"/>
    </row>
    <row r="934" spans="6:9" x14ac:dyDescent="0.2">
      <c r="F934" s="15"/>
      <c r="G934" s="15"/>
      <c r="H934" s="15"/>
      <c r="I934" s="15"/>
    </row>
    <row r="935" spans="6:9" x14ac:dyDescent="0.2">
      <c r="F935" s="15"/>
      <c r="G935" s="15"/>
      <c r="H935" s="15"/>
      <c r="I935" s="15"/>
    </row>
    <row r="936" spans="6:9" x14ac:dyDescent="0.2">
      <c r="F936" s="15"/>
      <c r="G936" s="15"/>
      <c r="H936" s="15"/>
      <c r="I936" s="15"/>
    </row>
    <row r="937" spans="6:9" x14ac:dyDescent="0.2">
      <c r="F937" s="15"/>
      <c r="G937" s="15"/>
      <c r="H937" s="15"/>
      <c r="I937" s="15"/>
    </row>
    <row r="938" spans="6:9" x14ac:dyDescent="0.2">
      <c r="F938" s="15"/>
      <c r="G938" s="15"/>
      <c r="H938" s="15"/>
      <c r="I938" s="15"/>
    </row>
    <row r="939" spans="6:9" x14ac:dyDescent="0.2">
      <c r="F939" s="15"/>
      <c r="G939" s="15"/>
      <c r="H939" s="15"/>
      <c r="I939" s="15"/>
    </row>
    <row r="940" spans="6:9" x14ac:dyDescent="0.2">
      <c r="F940" s="15"/>
      <c r="G940" s="15"/>
      <c r="H940" s="15"/>
      <c r="I940" s="15"/>
    </row>
    <row r="941" spans="6:9" x14ac:dyDescent="0.2">
      <c r="F941" s="15"/>
      <c r="G941" s="15"/>
      <c r="H941" s="15"/>
      <c r="I941" s="15"/>
    </row>
    <row r="942" spans="6:9" x14ac:dyDescent="0.2">
      <c r="F942" s="15"/>
      <c r="G942" s="15"/>
      <c r="H942" s="15"/>
      <c r="I942" s="15"/>
    </row>
    <row r="943" spans="6:9" x14ac:dyDescent="0.2">
      <c r="F943" s="15"/>
      <c r="G943" s="15"/>
      <c r="H943" s="15"/>
      <c r="I943" s="15"/>
    </row>
    <row r="944" spans="6:9" x14ac:dyDescent="0.2">
      <c r="F944" s="15"/>
      <c r="G944" s="15"/>
      <c r="H944" s="15"/>
      <c r="I944" s="15"/>
    </row>
    <row r="945" spans="6:9" x14ac:dyDescent="0.2">
      <c r="F945" s="15"/>
      <c r="G945" s="15"/>
      <c r="H945" s="15"/>
      <c r="I945" s="15"/>
    </row>
    <row r="946" spans="6:9" x14ac:dyDescent="0.2">
      <c r="F946" s="15"/>
      <c r="G946" s="15"/>
      <c r="H946" s="15"/>
      <c r="I946" s="15"/>
    </row>
    <row r="947" spans="6:9" x14ac:dyDescent="0.2">
      <c r="F947" s="15"/>
      <c r="G947" s="15"/>
      <c r="H947" s="15"/>
      <c r="I947" s="15"/>
    </row>
    <row r="948" spans="6:9" x14ac:dyDescent="0.2">
      <c r="F948" s="15"/>
      <c r="G948" s="15"/>
      <c r="H948" s="15"/>
      <c r="I948" s="15"/>
    </row>
    <row r="949" spans="6:9" x14ac:dyDescent="0.2">
      <c r="F949" s="15"/>
      <c r="G949" s="15"/>
      <c r="H949" s="15"/>
      <c r="I949" s="15"/>
    </row>
    <row r="950" spans="6:9" x14ac:dyDescent="0.2">
      <c r="F950" s="15"/>
      <c r="G950" s="15"/>
      <c r="H950" s="15"/>
      <c r="I950" s="15"/>
    </row>
    <row r="951" spans="6:9" x14ac:dyDescent="0.2">
      <c r="F951" s="15"/>
      <c r="G951" s="15"/>
      <c r="H951" s="15"/>
      <c r="I951" s="15"/>
    </row>
    <row r="952" spans="6:9" x14ac:dyDescent="0.2">
      <c r="F952" s="15"/>
      <c r="G952" s="15"/>
      <c r="H952" s="15"/>
      <c r="I952" s="15"/>
    </row>
    <row r="953" spans="6:9" x14ac:dyDescent="0.2">
      <c r="F953" s="15"/>
      <c r="G953" s="15"/>
      <c r="H953" s="15"/>
      <c r="I953" s="15"/>
    </row>
    <row r="954" spans="6:9" x14ac:dyDescent="0.2">
      <c r="F954" s="15"/>
      <c r="G954" s="15"/>
      <c r="H954" s="15"/>
      <c r="I954" s="15"/>
    </row>
    <row r="955" spans="6:9" x14ac:dyDescent="0.2">
      <c r="F955" s="15"/>
      <c r="G955" s="15"/>
      <c r="H955" s="15"/>
      <c r="I955" s="15"/>
    </row>
    <row r="956" spans="6:9" x14ac:dyDescent="0.2">
      <c r="F956" s="15"/>
      <c r="G956" s="15"/>
      <c r="H956" s="15"/>
      <c r="I956" s="15"/>
    </row>
    <row r="957" spans="6:9" x14ac:dyDescent="0.2">
      <c r="F957" s="15"/>
      <c r="G957" s="15"/>
      <c r="H957" s="15"/>
      <c r="I957" s="15"/>
    </row>
    <row r="958" spans="6:9" x14ac:dyDescent="0.2">
      <c r="F958" s="15"/>
      <c r="G958" s="15"/>
      <c r="H958" s="15"/>
      <c r="I958" s="15"/>
    </row>
    <row r="959" spans="6:9" x14ac:dyDescent="0.2">
      <c r="F959" s="15"/>
      <c r="G959" s="15"/>
      <c r="H959" s="15"/>
      <c r="I959" s="15"/>
    </row>
    <row r="960" spans="6:9" x14ac:dyDescent="0.2">
      <c r="F960" s="15"/>
      <c r="G960" s="15"/>
      <c r="H960" s="15"/>
      <c r="I960" s="15"/>
    </row>
    <row r="961" spans="6:9" x14ac:dyDescent="0.2">
      <c r="F961" s="15"/>
      <c r="G961" s="15"/>
      <c r="H961" s="15"/>
      <c r="I961" s="15"/>
    </row>
    <row r="962" spans="6:9" x14ac:dyDescent="0.2">
      <c r="F962" s="15"/>
      <c r="G962" s="15"/>
      <c r="H962" s="15"/>
      <c r="I962" s="15"/>
    </row>
    <row r="963" spans="6:9" x14ac:dyDescent="0.2">
      <c r="F963" s="15"/>
      <c r="G963" s="15"/>
      <c r="H963" s="15"/>
      <c r="I963" s="15"/>
    </row>
    <row r="964" spans="6:9" x14ac:dyDescent="0.2">
      <c r="F964" s="15"/>
      <c r="G964" s="15"/>
      <c r="H964" s="15"/>
      <c r="I964" s="15"/>
    </row>
    <row r="965" spans="6:9" x14ac:dyDescent="0.2">
      <c r="F965" s="15"/>
      <c r="G965" s="15"/>
      <c r="H965" s="15"/>
      <c r="I965" s="15"/>
    </row>
    <row r="966" spans="6:9" x14ac:dyDescent="0.2">
      <c r="F966" s="15"/>
      <c r="G966" s="15"/>
      <c r="H966" s="15"/>
      <c r="I966" s="15"/>
    </row>
    <row r="967" spans="6:9" x14ac:dyDescent="0.2">
      <c r="F967" s="15"/>
      <c r="G967" s="15"/>
      <c r="H967" s="15"/>
      <c r="I967" s="15"/>
    </row>
    <row r="968" spans="6:9" x14ac:dyDescent="0.2">
      <c r="F968" s="15"/>
      <c r="G968" s="15"/>
      <c r="H968" s="15"/>
      <c r="I968" s="15"/>
    </row>
    <row r="969" spans="6:9" x14ac:dyDescent="0.2">
      <c r="F969" s="15"/>
      <c r="G969" s="15"/>
      <c r="H969" s="15"/>
      <c r="I969" s="15"/>
    </row>
    <row r="970" spans="6:9" x14ac:dyDescent="0.2">
      <c r="F970" s="15"/>
      <c r="G970" s="15"/>
      <c r="H970" s="15"/>
      <c r="I970" s="15"/>
    </row>
    <row r="971" spans="6:9" x14ac:dyDescent="0.2">
      <c r="F971" s="15"/>
      <c r="G971" s="15"/>
      <c r="H971" s="15"/>
      <c r="I971" s="15"/>
    </row>
    <row r="972" spans="6:9" x14ac:dyDescent="0.2">
      <c r="F972" s="15"/>
      <c r="G972" s="15"/>
      <c r="H972" s="15"/>
      <c r="I972" s="15"/>
    </row>
    <row r="973" spans="6:9" x14ac:dyDescent="0.2">
      <c r="F973" s="15"/>
      <c r="G973" s="15"/>
      <c r="H973" s="15"/>
      <c r="I973" s="15"/>
    </row>
    <row r="974" spans="6:9" x14ac:dyDescent="0.2">
      <c r="F974" s="15"/>
      <c r="G974" s="15"/>
      <c r="H974" s="15"/>
      <c r="I974" s="15"/>
    </row>
    <row r="975" spans="6:9" x14ac:dyDescent="0.2">
      <c r="F975" s="15"/>
      <c r="G975" s="15"/>
      <c r="H975" s="15"/>
      <c r="I975" s="15"/>
    </row>
    <row r="976" spans="6:9" x14ac:dyDescent="0.2">
      <c r="F976" s="15"/>
      <c r="G976" s="15"/>
      <c r="H976" s="15"/>
      <c r="I976" s="15"/>
    </row>
    <row r="977" spans="6:9" x14ac:dyDescent="0.2">
      <c r="F977" s="15"/>
      <c r="G977" s="15"/>
      <c r="H977" s="15"/>
      <c r="I977" s="15"/>
    </row>
    <row r="978" spans="6:9" x14ac:dyDescent="0.2">
      <c r="F978" s="15"/>
      <c r="G978" s="15"/>
      <c r="H978" s="15"/>
      <c r="I978" s="15"/>
    </row>
    <row r="979" spans="6:9" x14ac:dyDescent="0.2">
      <c r="F979" s="15"/>
      <c r="G979" s="15"/>
      <c r="H979" s="15"/>
      <c r="I979" s="15"/>
    </row>
    <row r="980" spans="6:9" x14ac:dyDescent="0.2">
      <c r="F980" s="15"/>
      <c r="G980" s="15"/>
      <c r="H980" s="15"/>
      <c r="I980" s="15"/>
    </row>
    <row r="981" spans="6:9" x14ac:dyDescent="0.2">
      <c r="F981" s="15"/>
      <c r="G981" s="15"/>
      <c r="H981" s="15"/>
      <c r="I981" s="15"/>
    </row>
    <row r="982" spans="6:9" x14ac:dyDescent="0.2">
      <c r="F982" s="15"/>
      <c r="G982" s="15"/>
      <c r="H982" s="15"/>
      <c r="I982" s="15"/>
    </row>
    <row r="983" spans="6:9" x14ac:dyDescent="0.2">
      <c r="F983" s="15"/>
      <c r="G983" s="15"/>
      <c r="H983" s="15"/>
      <c r="I983" s="15"/>
    </row>
    <row r="984" spans="6:9" x14ac:dyDescent="0.2">
      <c r="F984" s="15"/>
      <c r="G984" s="15"/>
      <c r="H984" s="15"/>
      <c r="I984" s="15"/>
    </row>
    <row r="985" spans="6:9" x14ac:dyDescent="0.2">
      <c r="F985" s="15"/>
      <c r="G985" s="15"/>
      <c r="H985" s="15"/>
      <c r="I985" s="15"/>
    </row>
    <row r="986" spans="6:9" x14ac:dyDescent="0.2">
      <c r="F986" s="15"/>
      <c r="G986" s="15"/>
      <c r="H986" s="15"/>
      <c r="I986" s="15"/>
    </row>
    <row r="987" spans="6:9" x14ac:dyDescent="0.2">
      <c r="F987" s="15"/>
      <c r="G987" s="15"/>
      <c r="H987" s="15"/>
      <c r="I987" s="15"/>
    </row>
    <row r="988" spans="6:9" x14ac:dyDescent="0.2">
      <c r="F988" s="15"/>
      <c r="G988" s="15"/>
      <c r="H988" s="15"/>
      <c r="I988" s="15"/>
    </row>
    <row r="989" spans="6:9" x14ac:dyDescent="0.2">
      <c r="F989" s="15"/>
      <c r="G989" s="15"/>
      <c r="H989" s="15"/>
      <c r="I989" s="15"/>
    </row>
    <row r="990" spans="6:9" x14ac:dyDescent="0.2">
      <c r="F990" s="15"/>
      <c r="G990" s="15"/>
      <c r="H990" s="15"/>
      <c r="I990" s="15"/>
    </row>
    <row r="991" spans="6:9" x14ac:dyDescent="0.2">
      <c r="F991" s="15"/>
      <c r="G991" s="15"/>
      <c r="H991" s="15"/>
      <c r="I991" s="15"/>
    </row>
    <row r="992" spans="6:9" x14ac:dyDescent="0.2">
      <c r="F992" s="15"/>
      <c r="G992" s="15"/>
      <c r="H992" s="15"/>
      <c r="I992" s="15"/>
    </row>
    <row r="993" spans="6:9" x14ac:dyDescent="0.2">
      <c r="F993" s="15"/>
      <c r="G993" s="15"/>
      <c r="H993" s="15"/>
      <c r="I993" s="15"/>
    </row>
    <row r="994" spans="6:9" x14ac:dyDescent="0.2">
      <c r="F994" s="15"/>
      <c r="G994" s="15"/>
      <c r="H994" s="15"/>
      <c r="I994" s="15"/>
    </row>
    <row r="995" spans="6:9" x14ac:dyDescent="0.2">
      <c r="F995" s="15"/>
      <c r="G995" s="15"/>
      <c r="H995" s="15"/>
      <c r="I995" s="15"/>
    </row>
    <row r="996" spans="6:9" x14ac:dyDescent="0.2">
      <c r="F996" s="15"/>
      <c r="G996" s="15"/>
      <c r="H996" s="15"/>
      <c r="I996" s="15"/>
    </row>
    <row r="997" spans="6:9" x14ac:dyDescent="0.2">
      <c r="F997" s="15"/>
      <c r="G997" s="15"/>
      <c r="H997" s="15"/>
      <c r="I997" s="15"/>
    </row>
    <row r="998" spans="6:9" x14ac:dyDescent="0.2">
      <c r="F998" s="15"/>
      <c r="G998" s="15"/>
      <c r="H998" s="15"/>
      <c r="I998" s="15"/>
    </row>
    <row r="999" spans="6:9" x14ac:dyDescent="0.2">
      <c r="F999" s="15"/>
      <c r="G999" s="15"/>
      <c r="H999" s="15"/>
      <c r="I999" s="15"/>
    </row>
    <row r="1000" spans="6:9" x14ac:dyDescent="0.2">
      <c r="F1000" s="15"/>
      <c r="G1000" s="15"/>
      <c r="H1000" s="15"/>
      <c r="I1000" s="15"/>
    </row>
    <row r="1001" spans="6:9" x14ac:dyDescent="0.2">
      <c r="F1001" s="15"/>
      <c r="G1001" s="15"/>
      <c r="H1001" s="15"/>
      <c r="I1001" s="15"/>
    </row>
    <row r="1002" spans="6:9" x14ac:dyDescent="0.2">
      <c r="F1002" s="15"/>
      <c r="G1002" s="15"/>
      <c r="H1002" s="15"/>
      <c r="I1002" s="15"/>
    </row>
    <row r="1003" spans="6:9" x14ac:dyDescent="0.2">
      <c r="F1003" s="15"/>
      <c r="G1003" s="15"/>
      <c r="H1003" s="15"/>
      <c r="I1003" s="15"/>
    </row>
    <row r="1004" spans="6:9" x14ac:dyDescent="0.2">
      <c r="F1004" s="15"/>
      <c r="G1004" s="15"/>
      <c r="H1004" s="15"/>
      <c r="I1004" s="15"/>
    </row>
    <row r="1005" spans="6:9" x14ac:dyDescent="0.2">
      <c r="F1005" s="15"/>
      <c r="G1005" s="15"/>
      <c r="H1005" s="15"/>
      <c r="I1005" s="15"/>
    </row>
    <row r="1006" spans="6:9" x14ac:dyDescent="0.2">
      <c r="F1006" s="15"/>
      <c r="G1006" s="15"/>
      <c r="H1006" s="15"/>
      <c r="I1006" s="15"/>
    </row>
    <row r="1007" spans="6:9" x14ac:dyDescent="0.2">
      <c r="F1007" s="15"/>
      <c r="G1007" s="15"/>
      <c r="H1007" s="15"/>
      <c r="I1007" s="15"/>
    </row>
    <row r="1008" spans="6:9" x14ac:dyDescent="0.2">
      <c r="F1008" s="15"/>
      <c r="G1008" s="15"/>
      <c r="H1008" s="15"/>
      <c r="I1008" s="15"/>
    </row>
    <row r="1009" spans="6:9" x14ac:dyDescent="0.2">
      <c r="F1009" s="15"/>
      <c r="G1009" s="15"/>
      <c r="H1009" s="15"/>
      <c r="I1009" s="15"/>
    </row>
    <row r="1010" spans="6:9" x14ac:dyDescent="0.2">
      <c r="F1010" s="15"/>
      <c r="G1010" s="15"/>
      <c r="H1010" s="15"/>
      <c r="I1010" s="15"/>
    </row>
    <row r="1011" spans="6:9" x14ac:dyDescent="0.2">
      <c r="F1011" s="15"/>
      <c r="G1011" s="15"/>
      <c r="H1011" s="15"/>
      <c r="I1011" s="15"/>
    </row>
    <row r="1012" spans="6:9" x14ac:dyDescent="0.2">
      <c r="F1012" s="15"/>
      <c r="G1012" s="15"/>
      <c r="H1012" s="15"/>
      <c r="I1012" s="15"/>
    </row>
    <row r="1013" spans="6:9" x14ac:dyDescent="0.2">
      <c r="F1013" s="15"/>
      <c r="G1013" s="15"/>
      <c r="H1013" s="15"/>
      <c r="I1013" s="15"/>
    </row>
    <row r="1014" spans="6:9" x14ac:dyDescent="0.2">
      <c r="F1014" s="15"/>
      <c r="G1014" s="15"/>
      <c r="H1014" s="15"/>
      <c r="I1014" s="15"/>
    </row>
    <row r="1015" spans="6:9" x14ac:dyDescent="0.2">
      <c r="F1015" s="15"/>
      <c r="G1015" s="15"/>
      <c r="H1015" s="15"/>
      <c r="I1015" s="15"/>
    </row>
    <row r="1016" spans="6:9" x14ac:dyDescent="0.2">
      <c r="F1016" s="15"/>
      <c r="G1016" s="15"/>
      <c r="H1016" s="15"/>
      <c r="I1016" s="15"/>
    </row>
    <row r="1017" spans="6:9" x14ac:dyDescent="0.2">
      <c r="F1017" s="15"/>
      <c r="G1017" s="15"/>
      <c r="H1017" s="15"/>
      <c r="I1017" s="15"/>
    </row>
    <row r="1018" spans="6:9" x14ac:dyDescent="0.2">
      <c r="F1018" s="15"/>
      <c r="G1018" s="15"/>
      <c r="H1018" s="15"/>
      <c r="I1018" s="15"/>
    </row>
    <row r="1019" spans="6:9" x14ac:dyDescent="0.2">
      <c r="F1019" s="15"/>
      <c r="G1019" s="15"/>
      <c r="H1019" s="15"/>
      <c r="I1019" s="15"/>
    </row>
    <row r="1020" spans="6:9" x14ac:dyDescent="0.2">
      <c r="F1020" s="15"/>
      <c r="G1020" s="15"/>
      <c r="H1020" s="15"/>
      <c r="I1020" s="15"/>
    </row>
    <row r="1021" spans="6:9" x14ac:dyDescent="0.2">
      <c r="F1021" s="15"/>
      <c r="G1021" s="15"/>
      <c r="H1021" s="15"/>
      <c r="I1021" s="15"/>
    </row>
    <row r="1022" spans="6:9" x14ac:dyDescent="0.2">
      <c r="F1022" s="15"/>
      <c r="G1022" s="15"/>
      <c r="H1022" s="15"/>
      <c r="I1022" s="15"/>
    </row>
    <row r="1023" spans="6:9" x14ac:dyDescent="0.2">
      <c r="F1023" s="15"/>
      <c r="G1023" s="15"/>
      <c r="H1023" s="15"/>
      <c r="I1023" s="15"/>
    </row>
    <row r="1024" spans="6:9" x14ac:dyDescent="0.2">
      <c r="F1024" s="15"/>
      <c r="G1024" s="15"/>
      <c r="H1024" s="15"/>
      <c r="I1024" s="15"/>
    </row>
    <row r="1025" spans="6:9" x14ac:dyDescent="0.2">
      <c r="F1025" s="15"/>
      <c r="G1025" s="15"/>
      <c r="H1025" s="15"/>
      <c r="I1025" s="15"/>
    </row>
    <row r="1026" spans="6:9" x14ac:dyDescent="0.2">
      <c r="F1026" s="15"/>
      <c r="G1026" s="15"/>
      <c r="H1026" s="15"/>
      <c r="I1026" s="15"/>
    </row>
    <row r="1027" spans="6:9" x14ac:dyDescent="0.2">
      <c r="F1027" s="15"/>
      <c r="G1027" s="15"/>
      <c r="H1027" s="15"/>
      <c r="I1027" s="15"/>
    </row>
    <row r="1028" spans="6:9" x14ac:dyDescent="0.2">
      <c r="F1028" s="15"/>
      <c r="G1028" s="15"/>
      <c r="H1028" s="15"/>
      <c r="I1028" s="15"/>
    </row>
    <row r="1029" spans="6:9" x14ac:dyDescent="0.2">
      <c r="F1029" s="15"/>
      <c r="G1029" s="15"/>
      <c r="H1029" s="15"/>
      <c r="I1029" s="15"/>
    </row>
    <row r="1030" spans="6:9" x14ac:dyDescent="0.2">
      <c r="F1030" s="15"/>
      <c r="G1030" s="15"/>
      <c r="H1030" s="15"/>
      <c r="I1030" s="15"/>
    </row>
    <row r="1031" spans="6:9" x14ac:dyDescent="0.2">
      <c r="F1031" s="15"/>
      <c r="G1031" s="15"/>
      <c r="H1031" s="15"/>
      <c r="I1031" s="15"/>
    </row>
    <row r="1032" spans="6:9" x14ac:dyDescent="0.2">
      <c r="F1032" s="15"/>
      <c r="G1032" s="15"/>
      <c r="H1032" s="15"/>
      <c r="I1032" s="15"/>
    </row>
    <row r="1033" spans="6:9" x14ac:dyDescent="0.2">
      <c r="F1033" s="15"/>
      <c r="G1033" s="15"/>
      <c r="H1033" s="15"/>
      <c r="I1033" s="15"/>
    </row>
    <row r="1034" spans="6:9" x14ac:dyDescent="0.2">
      <c r="F1034" s="15"/>
      <c r="G1034" s="15"/>
      <c r="H1034" s="15"/>
      <c r="I1034" s="15"/>
    </row>
    <row r="1035" spans="6:9" x14ac:dyDescent="0.2">
      <c r="F1035" s="15"/>
      <c r="G1035" s="15"/>
      <c r="H1035" s="15"/>
      <c r="I1035" s="15"/>
    </row>
    <row r="1036" spans="6:9" x14ac:dyDescent="0.2">
      <c r="F1036" s="15"/>
      <c r="G1036" s="15"/>
      <c r="H1036" s="15"/>
      <c r="I1036" s="15"/>
    </row>
    <row r="1037" spans="6:9" x14ac:dyDescent="0.2">
      <c r="F1037" s="15"/>
      <c r="G1037" s="15"/>
      <c r="H1037" s="15"/>
      <c r="I1037" s="15"/>
    </row>
    <row r="1038" spans="6:9" x14ac:dyDescent="0.2">
      <c r="F1038" s="15"/>
      <c r="G1038" s="15"/>
      <c r="H1038" s="15"/>
      <c r="I1038" s="15"/>
    </row>
    <row r="1039" spans="6:9" x14ac:dyDescent="0.2">
      <c r="F1039" s="15"/>
      <c r="G1039" s="15"/>
      <c r="H1039" s="15"/>
      <c r="I1039" s="15"/>
    </row>
    <row r="1040" spans="6:9" x14ac:dyDescent="0.2">
      <c r="F1040" s="15"/>
      <c r="G1040" s="15"/>
      <c r="H1040" s="15"/>
      <c r="I1040" s="15"/>
    </row>
    <row r="1041" spans="6:9" x14ac:dyDescent="0.2">
      <c r="F1041" s="15"/>
      <c r="G1041" s="15"/>
      <c r="H1041" s="15"/>
      <c r="I1041" s="15"/>
    </row>
    <row r="1042" spans="6:9" x14ac:dyDescent="0.2">
      <c r="F1042" s="15"/>
      <c r="G1042" s="15"/>
      <c r="H1042" s="15"/>
      <c r="I1042" s="15"/>
    </row>
    <row r="1043" spans="6:9" x14ac:dyDescent="0.2">
      <c r="F1043" s="15"/>
      <c r="G1043" s="15"/>
      <c r="H1043" s="15"/>
      <c r="I1043" s="15"/>
    </row>
    <row r="1044" spans="6:9" x14ac:dyDescent="0.2">
      <c r="F1044" s="15"/>
      <c r="G1044" s="15"/>
      <c r="H1044" s="15"/>
      <c r="I1044" s="15"/>
    </row>
    <row r="1045" spans="6:9" x14ac:dyDescent="0.2">
      <c r="F1045" s="15"/>
      <c r="G1045" s="15"/>
      <c r="H1045" s="15"/>
      <c r="I1045" s="15"/>
    </row>
    <row r="1046" spans="6:9" x14ac:dyDescent="0.2">
      <c r="F1046" s="15"/>
      <c r="G1046" s="15"/>
      <c r="H1046" s="15"/>
      <c r="I1046" s="15"/>
    </row>
    <row r="1047" spans="6:9" x14ac:dyDescent="0.2">
      <c r="F1047" s="15"/>
      <c r="G1047" s="15"/>
      <c r="H1047" s="15"/>
      <c r="I1047" s="15"/>
    </row>
    <row r="1048" spans="6:9" x14ac:dyDescent="0.2">
      <c r="F1048" s="15"/>
      <c r="G1048" s="15"/>
      <c r="H1048" s="15"/>
      <c r="I1048" s="15"/>
    </row>
    <row r="1049" spans="6:9" x14ac:dyDescent="0.2">
      <c r="F1049" s="15"/>
      <c r="G1049" s="15"/>
      <c r="H1049" s="15"/>
      <c r="I1049" s="15"/>
    </row>
    <row r="1050" spans="6:9" x14ac:dyDescent="0.2">
      <c r="F1050" s="15"/>
      <c r="G1050" s="15"/>
      <c r="H1050" s="15"/>
      <c r="I1050" s="15"/>
    </row>
    <row r="1051" spans="6:9" x14ac:dyDescent="0.2">
      <c r="F1051" s="15"/>
      <c r="G1051" s="15"/>
      <c r="H1051" s="15"/>
      <c r="I1051" s="15"/>
    </row>
    <row r="1052" spans="6:9" x14ac:dyDescent="0.2">
      <c r="F1052" s="15"/>
      <c r="G1052" s="15"/>
      <c r="H1052" s="15"/>
      <c r="I1052" s="15"/>
    </row>
    <row r="1053" spans="6:9" x14ac:dyDescent="0.2">
      <c r="F1053" s="15"/>
      <c r="G1053" s="15"/>
      <c r="H1053" s="15"/>
      <c r="I1053" s="15"/>
    </row>
    <row r="1054" spans="6:9" x14ac:dyDescent="0.2">
      <c r="F1054" s="15"/>
      <c r="G1054" s="15"/>
      <c r="H1054" s="15"/>
      <c r="I1054" s="15"/>
    </row>
    <row r="1055" spans="6:9" x14ac:dyDescent="0.2">
      <c r="F1055" s="15"/>
      <c r="G1055" s="15"/>
      <c r="H1055" s="15"/>
      <c r="I1055" s="15"/>
    </row>
    <row r="1056" spans="6:9" x14ac:dyDescent="0.2">
      <c r="F1056" s="15"/>
      <c r="G1056" s="15"/>
      <c r="H1056" s="15"/>
      <c r="I1056" s="15"/>
    </row>
    <row r="1057" spans="6:9" x14ac:dyDescent="0.2">
      <c r="F1057" s="15"/>
      <c r="G1057" s="15"/>
      <c r="H1057" s="15"/>
      <c r="I1057" s="15"/>
    </row>
    <row r="1058" spans="6:9" x14ac:dyDescent="0.2">
      <c r="F1058" s="15"/>
      <c r="G1058" s="15"/>
      <c r="H1058" s="15"/>
      <c r="I1058" s="15"/>
    </row>
    <row r="1059" spans="6:9" x14ac:dyDescent="0.2">
      <c r="F1059" s="15"/>
      <c r="G1059" s="15"/>
      <c r="H1059" s="15"/>
      <c r="I1059" s="15"/>
    </row>
    <row r="1060" spans="6:9" x14ac:dyDescent="0.2">
      <c r="F1060" s="15"/>
      <c r="G1060" s="15"/>
      <c r="H1060" s="15"/>
      <c r="I1060" s="15"/>
    </row>
    <row r="1061" spans="6:9" x14ac:dyDescent="0.2">
      <c r="F1061" s="15"/>
      <c r="G1061" s="15"/>
      <c r="H1061" s="15"/>
      <c r="I1061" s="15"/>
    </row>
    <row r="1062" spans="6:9" x14ac:dyDescent="0.2">
      <c r="F1062" s="15"/>
      <c r="G1062" s="15"/>
      <c r="H1062" s="15"/>
      <c r="I1062" s="15"/>
    </row>
    <row r="1063" spans="6:9" x14ac:dyDescent="0.2">
      <c r="F1063" s="15"/>
      <c r="G1063" s="15"/>
      <c r="H1063" s="15"/>
      <c r="I1063" s="15"/>
    </row>
    <row r="1064" spans="6:9" x14ac:dyDescent="0.2">
      <c r="F1064" s="15"/>
      <c r="G1064" s="15"/>
      <c r="H1064" s="15"/>
      <c r="I1064" s="15"/>
    </row>
    <row r="1065" spans="6:9" x14ac:dyDescent="0.2">
      <c r="F1065" s="15"/>
      <c r="G1065" s="15"/>
      <c r="H1065" s="15"/>
      <c r="I1065" s="15"/>
    </row>
    <row r="1066" spans="6:9" x14ac:dyDescent="0.2">
      <c r="F1066" s="15"/>
      <c r="G1066" s="15"/>
      <c r="H1066" s="15"/>
      <c r="I1066" s="15"/>
    </row>
    <row r="1067" spans="6:9" x14ac:dyDescent="0.2">
      <c r="F1067" s="15"/>
      <c r="G1067" s="15"/>
      <c r="H1067" s="15"/>
      <c r="I1067" s="15"/>
    </row>
    <row r="1068" spans="6:9" x14ac:dyDescent="0.2">
      <c r="F1068" s="15"/>
      <c r="G1068" s="15"/>
      <c r="H1068" s="15"/>
      <c r="I1068" s="15"/>
    </row>
    <row r="1069" spans="6:9" x14ac:dyDescent="0.2">
      <c r="F1069" s="15"/>
      <c r="G1069" s="15"/>
      <c r="H1069" s="15"/>
      <c r="I1069" s="15"/>
    </row>
    <row r="1070" spans="6:9" x14ac:dyDescent="0.2">
      <c r="F1070" s="15"/>
      <c r="G1070" s="15"/>
      <c r="H1070" s="15"/>
      <c r="I1070" s="15"/>
    </row>
    <row r="1071" spans="6:9" x14ac:dyDescent="0.2">
      <c r="F1071" s="15"/>
      <c r="G1071" s="15"/>
      <c r="H1071" s="15"/>
      <c r="I1071" s="15"/>
    </row>
    <row r="1072" spans="6:9" x14ac:dyDescent="0.2">
      <c r="F1072" s="15"/>
      <c r="G1072" s="15"/>
      <c r="H1072" s="15"/>
      <c r="I1072" s="15"/>
    </row>
    <row r="1073" spans="6:9" x14ac:dyDescent="0.2">
      <c r="F1073" s="15"/>
      <c r="G1073" s="15"/>
      <c r="H1073" s="15"/>
      <c r="I1073" s="15"/>
    </row>
    <row r="1074" spans="6:9" x14ac:dyDescent="0.2">
      <c r="F1074" s="15"/>
      <c r="G1074" s="15"/>
      <c r="H1074" s="15"/>
      <c r="I1074" s="15"/>
    </row>
    <row r="1075" spans="6:9" x14ac:dyDescent="0.2">
      <c r="F1075" s="15"/>
      <c r="G1075" s="15"/>
      <c r="H1075" s="15"/>
      <c r="I1075" s="15"/>
    </row>
    <row r="1076" spans="6:9" x14ac:dyDescent="0.2">
      <c r="F1076" s="15"/>
      <c r="G1076" s="15"/>
      <c r="H1076" s="15"/>
      <c r="I1076" s="15"/>
    </row>
    <row r="1077" spans="6:9" x14ac:dyDescent="0.2">
      <c r="F1077" s="15"/>
      <c r="G1077" s="15"/>
      <c r="H1077" s="15"/>
      <c r="I1077" s="15"/>
    </row>
    <row r="1078" spans="6:9" x14ac:dyDescent="0.2">
      <c r="F1078" s="15"/>
      <c r="G1078" s="15"/>
      <c r="H1078" s="15"/>
      <c r="I1078" s="15"/>
    </row>
    <row r="1079" spans="6:9" x14ac:dyDescent="0.2">
      <c r="F1079" s="15"/>
      <c r="G1079" s="15"/>
      <c r="H1079" s="15"/>
      <c r="I1079" s="15"/>
    </row>
    <row r="1080" spans="6:9" x14ac:dyDescent="0.2">
      <c r="F1080" s="15"/>
      <c r="G1080" s="15"/>
      <c r="H1080" s="15"/>
      <c r="I1080" s="15"/>
    </row>
    <row r="1081" spans="6:9" x14ac:dyDescent="0.2">
      <c r="F1081" s="15"/>
      <c r="G1081" s="15"/>
      <c r="H1081" s="15"/>
      <c r="I1081" s="15"/>
    </row>
    <row r="1082" spans="6:9" x14ac:dyDescent="0.2">
      <c r="F1082" s="15"/>
      <c r="G1082" s="15"/>
      <c r="H1082" s="15"/>
      <c r="I1082" s="15"/>
    </row>
    <row r="1083" spans="6:9" x14ac:dyDescent="0.2">
      <c r="F1083" s="15"/>
      <c r="G1083" s="15"/>
      <c r="H1083" s="15"/>
      <c r="I1083" s="15"/>
    </row>
    <row r="1084" spans="6:9" x14ac:dyDescent="0.2">
      <c r="F1084" s="15"/>
      <c r="G1084" s="15"/>
      <c r="H1084" s="15"/>
      <c r="I1084" s="15"/>
    </row>
    <row r="1085" spans="6:9" x14ac:dyDescent="0.2">
      <c r="F1085" s="15"/>
      <c r="G1085" s="15"/>
      <c r="H1085" s="15"/>
      <c r="I1085" s="15"/>
    </row>
    <row r="1086" spans="6:9" x14ac:dyDescent="0.2">
      <c r="F1086" s="15"/>
      <c r="G1086" s="15"/>
      <c r="H1086" s="15"/>
      <c r="I1086" s="15"/>
    </row>
    <row r="1087" spans="6:9" x14ac:dyDescent="0.2">
      <c r="F1087" s="15"/>
      <c r="G1087" s="15"/>
      <c r="H1087" s="15"/>
      <c r="I1087" s="15"/>
    </row>
    <row r="1088" spans="6:9" x14ac:dyDescent="0.2">
      <c r="F1088" s="15"/>
      <c r="G1088" s="15"/>
      <c r="H1088" s="15"/>
      <c r="I1088" s="15"/>
    </row>
    <row r="1089" spans="6:9" x14ac:dyDescent="0.2">
      <c r="F1089" s="15"/>
      <c r="G1089" s="15"/>
      <c r="H1089" s="15"/>
      <c r="I1089" s="15"/>
    </row>
    <row r="1090" spans="6:9" x14ac:dyDescent="0.2">
      <c r="F1090" s="15"/>
      <c r="G1090" s="15"/>
      <c r="H1090" s="15"/>
      <c r="I1090" s="15"/>
    </row>
    <row r="1091" spans="6:9" x14ac:dyDescent="0.2">
      <c r="F1091" s="15"/>
      <c r="G1091" s="15"/>
      <c r="H1091" s="15"/>
      <c r="I1091" s="15"/>
    </row>
    <row r="1092" spans="6:9" x14ac:dyDescent="0.2">
      <c r="F1092" s="15"/>
      <c r="G1092" s="15"/>
      <c r="H1092" s="15"/>
      <c r="I1092" s="15"/>
    </row>
    <row r="1093" spans="6:9" x14ac:dyDescent="0.2">
      <c r="F1093" s="15"/>
      <c r="G1093" s="15"/>
      <c r="H1093" s="15"/>
      <c r="I1093" s="15"/>
    </row>
    <row r="1094" spans="6:9" x14ac:dyDescent="0.2">
      <c r="F1094" s="15"/>
      <c r="G1094" s="15"/>
      <c r="H1094" s="15"/>
      <c r="I1094" s="15"/>
    </row>
    <row r="1095" spans="6:9" x14ac:dyDescent="0.2">
      <c r="F1095" s="15"/>
      <c r="G1095" s="15"/>
      <c r="H1095" s="15"/>
      <c r="I1095" s="15"/>
    </row>
    <row r="1096" spans="6:9" x14ac:dyDescent="0.2">
      <c r="F1096" s="15"/>
      <c r="G1096" s="15"/>
      <c r="H1096" s="15"/>
      <c r="I1096" s="15"/>
    </row>
    <row r="1097" spans="6:9" x14ac:dyDescent="0.2">
      <c r="F1097" s="15"/>
      <c r="G1097" s="15"/>
      <c r="H1097" s="15"/>
      <c r="I1097" s="15"/>
    </row>
    <row r="1098" spans="6:9" x14ac:dyDescent="0.2">
      <c r="F1098" s="15"/>
      <c r="G1098" s="15"/>
      <c r="H1098" s="15"/>
      <c r="I1098" s="15"/>
    </row>
    <row r="1099" spans="6:9" x14ac:dyDescent="0.2">
      <c r="F1099" s="15"/>
      <c r="G1099" s="15"/>
      <c r="H1099" s="15"/>
      <c r="I1099" s="15"/>
    </row>
    <row r="1100" spans="6:9" x14ac:dyDescent="0.2">
      <c r="F1100" s="15"/>
      <c r="G1100" s="15"/>
      <c r="H1100" s="15"/>
      <c r="I1100" s="15"/>
    </row>
    <row r="1101" spans="6:9" x14ac:dyDescent="0.2">
      <c r="F1101" s="15"/>
      <c r="G1101" s="15"/>
      <c r="H1101" s="15"/>
      <c r="I1101" s="15"/>
    </row>
    <row r="1102" spans="6:9" x14ac:dyDescent="0.2">
      <c r="F1102" s="15"/>
      <c r="G1102" s="15"/>
      <c r="H1102" s="15"/>
      <c r="I1102" s="15"/>
    </row>
    <row r="1103" spans="6:9" x14ac:dyDescent="0.2">
      <c r="F1103" s="15"/>
      <c r="G1103" s="15"/>
      <c r="H1103" s="15"/>
      <c r="I1103" s="15"/>
    </row>
    <row r="1104" spans="6:9" x14ac:dyDescent="0.2">
      <c r="F1104" s="15"/>
      <c r="G1104" s="15"/>
      <c r="H1104" s="15"/>
      <c r="I1104" s="15"/>
    </row>
    <row r="1105" spans="6:9" x14ac:dyDescent="0.2">
      <c r="F1105" s="15"/>
      <c r="G1105" s="15"/>
      <c r="H1105" s="15"/>
      <c r="I1105" s="15"/>
    </row>
    <row r="1106" spans="6:9" x14ac:dyDescent="0.2">
      <c r="F1106" s="15"/>
      <c r="G1106" s="15"/>
      <c r="H1106" s="15"/>
      <c r="I1106" s="15"/>
    </row>
    <row r="1107" spans="6:9" x14ac:dyDescent="0.2">
      <c r="F1107" s="15"/>
      <c r="G1107" s="15"/>
      <c r="H1107" s="15"/>
      <c r="I1107" s="15"/>
    </row>
    <row r="1108" spans="6:9" x14ac:dyDescent="0.2">
      <c r="F1108" s="15"/>
      <c r="G1108" s="15"/>
      <c r="H1108" s="15"/>
      <c r="I1108" s="15"/>
    </row>
    <row r="1109" spans="6:9" x14ac:dyDescent="0.2">
      <c r="F1109" s="15"/>
      <c r="G1109" s="15"/>
      <c r="H1109" s="15"/>
      <c r="I1109" s="15"/>
    </row>
    <row r="1110" spans="6:9" x14ac:dyDescent="0.2">
      <c r="F1110" s="15"/>
      <c r="G1110" s="15"/>
      <c r="H1110" s="15"/>
      <c r="I1110" s="15"/>
    </row>
    <row r="1111" spans="6:9" x14ac:dyDescent="0.2">
      <c r="F1111" s="15"/>
      <c r="G1111" s="15"/>
      <c r="H1111" s="15"/>
      <c r="I1111" s="15"/>
    </row>
    <row r="1112" spans="6:9" x14ac:dyDescent="0.2">
      <c r="F1112" s="15"/>
      <c r="G1112" s="15"/>
      <c r="H1112" s="15"/>
      <c r="I1112" s="15"/>
    </row>
    <row r="1113" spans="6:9" x14ac:dyDescent="0.2">
      <c r="F1113" s="15"/>
      <c r="G1113" s="15"/>
      <c r="H1113" s="15"/>
      <c r="I1113" s="15"/>
    </row>
    <row r="1114" spans="6:9" x14ac:dyDescent="0.2">
      <c r="F1114" s="15"/>
      <c r="G1114" s="15"/>
      <c r="H1114" s="15"/>
      <c r="I1114" s="15"/>
    </row>
    <row r="1115" spans="6:9" x14ac:dyDescent="0.2">
      <c r="F1115" s="15"/>
      <c r="G1115" s="15"/>
      <c r="H1115" s="15"/>
      <c r="I1115" s="15"/>
    </row>
    <row r="1116" spans="6:9" x14ac:dyDescent="0.2">
      <c r="F1116" s="15"/>
      <c r="G1116" s="15"/>
      <c r="H1116" s="15"/>
      <c r="I1116" s="15"/>
    </row>
    <row r="1117" spans="6:9" x14ac:dyDescent="0.2">
      <c r="F1117" s="15"/>
      <c r="G1117" s="15"/>
      <c r="H1117" s="15"/>
      <c r="I1117" s="15"/>
    </row>
    <row r="1118" spans="6:9" x14ac:dyDescent="0.2">
      <c r="F1118" s="15"/>
      <c r="G1118" s="15"/>
      <c r="H1118" s="15"/>
      <c r="I1118" s="15"/>
    </row>
    <row r="1119" spans="6:9" x14ac:dyDescent="0.2">
      <c r="F1119" s="15"/>
      <c r="G1119" s="15"/>
      <c r="H1119" s="15"/>
      <c r="I1119" s="15"/>
    </row>
    <row r="1120" spans="6:9" x14ac:dyDescent="0.2">
      <c r="F1120" s="15"/>
      <c r="G1120" s="15"/>
      <c r="H1120" s="15"/>
      <c r="I1120" s="15"/>
    </row>
    <row r="1121" spans="6:9" x14ac:dyDescent="0.2">
      <c r="F1121" s="15"/>
      <c r="G1121" s="15"/>
      <c r="H1121" s="15"/>
      <c r="I1121" s="15"/>
    </row>
    <row r="1122" spans="6:9" x14ac:dyDescent="0.2">
      <c r="F1122" s="15"/>
      <c r="G1122" s="15"/>
      <c r="H1122" s="15"/>
      <c r="I1122" s="15"/>
    </row>
    <row r="1123" spans="6:9" x14ac:dyDescent="0.2">
      <c r="F1123" s="15"/>
      <c r="G1123" s="15"/>
      <c r="H1123" s="15"/>
      <c r="I1123" s="15"/>
    </row>
    <row r="1124" spans="6:9" x14ac:dyDescent="0.2">
      <c r="F1124" s="15"/>
      <c r="G1124" s="15"/>
      <c r="H1124" s="15"/>
      <c r="I1124" s="15"/>
    </row>
    <row r="1125" spans="6:9" x14ac:dyDescent="0.2">
      <c r="F1125" s="15"/>
      <c r="G1125" s="15"/>
      <c r="H1125" s="15"/>
      <c r="I1125" s="15"/>
    </row>
    <row r="1126" spans="6:9" x14ac:dyDescent="0.2">
      <c r="F1126" s="15"/>
      <c r="G1126" s="15"/>
      <c r="H1126" s="15"/>
      <c r="I1126" s="15"/>
    </row>
    <row r="1127" spans="6:9" x14ac:dyDescent="0.2">
      <c r="F1127" s="15"/>
      <c r="G1127" s="15"/>
      <c r="H1127" s="15"/>
      <c r="I1127" s="15"/>
    </row>
    <row r="1128" spans="6:9" x14ac:dyDescent="0.2">
      <c r="F1128" s="15"/>
      <c r="G1128" s="15"/>
      <c r="H1128" s="15"/>
      <c r="I1128" s="15"/>
    </row>
    <row r="1129" spans="6:9" x14ac:dyDescent="0.2">
      <c r="F1129" s="15"/>
      <c r="G1129" s="15"/>
      <c r="H1129" s="15"/>
      <c r="I1129" s="15"/>
    </row>
    <row r="1130" spans="6:9" x14ac:dyDescent="0.2">
      <c r="F1130" s="15"/>
      <c r="G1130" s="15"/>
      <c r="H1130" s="15"/>
      <c r="I1130" s="15"/>
    </row>
    <row r="1131" spans="6:9" x14ac:dyDescent="0.2">
      <c r="F1131" s="15"/>
      <c r="G1131" s="15"/>
      <c r="H1131" s="15"/>
      <c r="I1131" s="15"/>
    </row>
    <row r="1132" spans="6:9" x14ac:dyDescent="0.2">
      <c r="F1132" s="15"/>
      <c r="G1132" s="15"/>
      <c r="H1132" s="15"/>
      <c r="I1132" s="15"/>
    </row>
    <row r="1133" spans="6:9" x14ac:dyDescent="0.2">
      <c r="F1133" s="15"/>
      <c r="G1133" s="15"/>
      <c r="H1133" s="15"/>
      <c r="I1133" s="15"/>
    </row>
    <row r="1134" spans="6:9" x14ac:dyDescent="0.2">
      <c r="F1134" s="15"/>
      <c r="G1134" s="15"/>
      <c r="H1134" s="15"/>
      <c r="I1134" s="15"/>
    </row>
    <row r="1135" spans="6:9" x14ac:dyDescent="0.2">
      <c r="F1135" s="15"/>
      <c r="G1135" s="15"/>
      <c r="H1135" s="15"/>
      <c r="I1135" s="15"/>
    </row>
    <row r="1136" spans="6:9" x14ac:dyDescent="0.2">
      <c r="F1136" s="15"/>
      <c r="G1136" s="15"/>
      <c r="H1136" s="15"/>
      <c r="I1136" s="15"/>
    </row>
    <row r="1137" spans="6:9" x14ac:dyDescent="0.2">
      <c r="F1137" s="15"/>
      <c r="G1137" s="15"/>
      <c r="H1137" s="15"/>
      <c r="I1137" s="15"/>
    </row>
    <row r="1138" spans="6:9" x14ac:dyDescent="0.2">
      <c r="F1138" s="15"/>
      <c r="G1138" s="15"/>
      <c r="H1138" s="15"/>
      <c r="I1138" s="15"/>
    </row>
    <row r="1139" spans="6:9" x14ac:dyDescent="0.2">
      <c r="F1139" s="15"/>
      <c r="G1139" s="15"/>
      <c r="H1139" s="15"/>
      <c r="I1139" s="15"/>
    </row>
    <row r="1140" spans="6:9" x14ac:dyDescent="0.2">
      <c r="F1140" s="15"/>
      <c r="G1140" s="15"/>
      <c r="H1140" s="15"/>
      <c r="I1140" s="15"/>
    </row>
    <row r="1141" spans="6:9" x14ac:dyDescent="0.2">
      <c r="F1141" s="15"/>
      <c r="G1141" s="15"/>
      <c r="H1141" s="15"/>
      <c r="I1141" s="15"/>
    </row>
    <row r="1142" spans="6:9" x14ac:dyDescent="0.2">
      <c r="F1142" s="15"/>
      <c r="G1142" s="15"/>
      <c r="H1142" s="15"/>
      <c r="I1142" s="15"/>
    </row>
    <row r="1143" spans="6:9" x14ac:dyDescent="0.2">
      <c r="F1143" s="15"/>
      <c r="G1143" s="15"/>
      <c r="H1143" s="15"/>
      <c r="I1143" s="15"/>
    </row>
    <row r="1144" spans="6:9" x14ac:dyDescent="0.2">
      <c r="F1144" s="15"/>
      <c r="G1144" s="15"/>
      <c r="H1144" s="15"/>
      <c r="I1144" s="15"/>
    </row>
    <row r="1145" spans="6:9" x14ac:dyDescent="0.2">
      <c r="F1145" s="15"/>
      <c r="G1145" s="15"/>
      <c r="H1145" s="15"/>
      <c r="I1145" s="15"/>
    </row>
    <row r="1146" spans="6:9" x14ac:dyDescent="0.2">
      <c r="F1146" s="15"/>
      <c r="G1146" s="15"/>
      <c r="H1146" s="15"/>
      <c r="I1146" s="15"/>
    </row>
    <row r="1147" spans="6:9" x14ac:dyDescent="0.2">
      <c r="F1147" s="15"/>
      <c r="G1147" s="15"/>
      <c r="H1147" s="15"/>
      <c r="I1147" s="15"/>
    </row>
    <row r="1148" spans="6:9" x14ac:dyDescent="0.2">
      <c r="F1148" s="15"/>
      <c r="G1148" s="15"/>
      <c r="H1148" s="15"/>
      <c r="I1148" s="15"/>
    </row>
    <row r="1149" spans="6:9" x14ac:dyDescent="0.2">
      <c r="F1149" s="15"/>
      <c r="G1149" s="15"/>
      <c r="H1149" s="15"/>
      <c r="I1149" s="15"/>
    </row>
    <row r="1150" spans="6:9" x14ac:dyDescent="0.2">
      <c r="F1150" s="15"/>
      <c r="G1150" s="15"/>
      <c r="H1150" s="15"/>
      <c r="I1150" s="15"/>
    </row>
    <row r="1151" spans="6:9" x14ac:dyDescent="0.2">
      <c r="F1151" s="15"/>
      <c r="G1151" s="15"/>
      <c r="H1151" s="15"/>
      <c r="I1151" s="15"/>
    </row>
    <row r="1152" spans="6:9" x14ac:dyDescent="0.2">
      <c r="F1152" s="15"/>
      <c r="G1152" s="15"/>
      <c r="H1152" s="15"/>
      <c r="I1152" s="15"/>
    </row>
    <row r="1153" spans="6:9" x14ac:dyDescent="0.2">
      <c r="F1153" s="15"/>
      <c r="G1153" s="15"/>
      <c r="H1153" s="15"/>
      <c r="I1153" s="15"/>
    </row>
    <row r="1154" spans="6:9" x14ac:dyDescent="0.2">
      <c r="F1154" s="15"/>
      <c r="G1154" s="15"/>
      <c r="H1154" s="15"/>
      <c r="I1154" s="15"/>
    </row>
    <row r="1155" spans="6:9" x14ac:dyDescent="0.2">
      <c r="F1155" s="15"/>
      <c r="G1155" s="15"/>
      <c r="H1155" s="15"/>
      <c r="I1155" s="15"/>
    </row>
    <row r="1156" spans="6:9" x14ac:dyDescent="0.2">
      <c r="F1156" s="15"/>
      <c r="G1156" s="15"/>
      <c r="H1156" s="15"/>
      <c r="I1156" s="15"/>
    </row>
    <row r="1157" spans="6:9" x14ac:dyDescent="0.2">
      <c r="F1157" s="15"/>
      <c r="G1157" s="15"/>
      <c r="H1157" s="15"/>
      <c r="I1157" s="15"/>
    </row>
    <row r="1158" spans="6:9" x14ac:dyDescent="0.2">
      <c r="F1158" s="15"/>
      <c r="G1158" s="15"/>
      <c r="H1158" s="15"/>
      <c r="I1158" s="15"/>
    </row>
    <row r="1159" spans="6:9" x14ac:dyDescent="0.2">
      <c r="F1159" s="15"/>
      <c r="G1159" s="15"/>
      <c r="H1159" s="15"/>
      <c r="I1159" s="15"/>
    </row>
    <row r="1160" spans="6:9" x14ac:dyDescent="0.2">
      <c r="F1160" s="15"/>
      <c r="G1160" s="15"/>
      <c r="H1160" s="15"/>
      <c r="I1160" s="15"/>
    </row>
    <row r="1161" spans="6:9" x14ac:dyDescent="0.2">
      <c r="F1161" s="15"/>
      <c r="G1161" s="15"/>
      <c r="H1161" s="15"/>
      <c r="I1161" s="15"/>
    </row>
    <row r="1162" spans="6:9" x14ac:dyDescent="0.2">
      <c r="F1162" s="15"/>
      <c r="G1162" s="15"/>
      <c r="H1162" s="15"/>
      <c r="I1162" s="15"/>
    </row>
    <row r="1163" spans="6:9" x14ac:dyDescent="0.2">
      <c r="F1163" s="15"/>
      <c r="G1163" s="15"/>
      <c r="H1163" s="15"/>
      <c r="I1163" s="15"/>
    </row>
    <row r="1164" spans="6:9" x14ac:dyDescent="0.2">
      <c r="F1164" s="15"/>
      <c r="G1164" s="15"/>
      <c r="H1164" s="15"/>
      <c r="I1164" s="15"/>
    </row>
    <row r="1165" spans="6:9" x14ac:dyDescent="0.2">
      <c r="F1165" s="15"/>
      <c r="G1165" s="15"/>
      <c r="H1165" s="15"/>
      <c r="I1165" s="15"/>
    </row>
    <row r="1166" spans="6:9" x14ac:dyDescent="0.2">
      <c r="F1166" s="15"/>
      <c r="G1166" s="15"/>
      <c r="H1166" s="15"/>
      <c r="I1166" s="15"/>
    </row>
    <row r="1167" spans="6:9" x14ac:dyDescent="0.2">
      <c r="F1167" s="15"/>
      <c r="G1167" s="15"/>
      <c r="H1167" s="15"/>
      <c r="I1167" s="15"/>
    </row>
    <row r="1168" spans="6:9" x14ac:dyDescent="0.2">
      <c r="F1168" s="15"/>
      <c r="G1168" s="15"/>
      <c r="H1168" s="15"/>
      <c r="I1168" s="15"/>
    </row>
    <row r="1169" spans="6:9" x14ac:dyDescent="0.2">
      <c r="F1169" s="15"/>
      <c r="G1169" s="15"/>
      <c r="H1169" s="15"/>
      <c r="I1169" s="15"/>
    </row>
    <row r="1170" spans="6:9" x14ac:dyDescent="0.2">
      <c r="F1170" s="15"/>
      <c r="G1170" s="15"/>
      <c r="H1170" s="15"/>
      <c r="I1170" s="15"/>
    </row>
    <row r="1171" spans="6:9" x14ac:dyDescent="0.2">
      <c r="F1171" s="15"/>
      <c r="G1171" s="15"/>
      <c r="H1171" s="15"/>
      <c r="I1171" s="15"/>
    </row>
    <row r="1172" spans="6:9" x14ac:dyDescent="0.2">
      <c r="F1172" s="15"/>
      <c r="G1172" s="15"/>
      <c r="H1172" s="15"/>
      <c r="I1172" s="15"/>
    </row>
    <row r="1173" spans="6:9" x14ac:dyDescent="0.2">
      <c r="F1173" s="15"/>
      <c r="G1173" s="15"/>
      <c r="H1173" s="15"/>
      <c r="I1173" s="15"/>
    </row>
    <row r="1174" spans="6:9" x14ac:dyDescent="0.2">
      <c r="F1174" s="15"/>
      <c r="G1174" s="15"/>
      <c r="H1174" s="15"/>
      <c r="I1174" s="15"/>
    </row>
    <row r="1175" spans="6:9" x14ac:dyDescent="0.2">
      <c r="F1175" s="15"/>
      <c r="G1175" s="15"/>
      <c r="H1175" s="15"/>
      <c r="I1175" s="15"/>
    </row>
    <row r="1176" spans="6:9" x14ac:dyDescent="0.2">
      <c r="F1176" s="15"/>
      <c r="G1176" s="15"/>
      <c r="H1176" s="15"/>
      <c r="I1176" s="15"/>
    </row>
    <row r="1177" spans="6:9" x14ac:dyDescent="0.2">
      <c r="F1177" s="15"/>
      <c r="G1177" s="15"/>
      <c r="H1177" s="15"/>
      <c r="I1177" s="15"/>
    </row>
    <row r="1178" spans="6:9" x14ac:dyDescent="0.2">
      <c r="F1178" s="15"/>
      <c r="G1178" s="15"/>
      <c r="H1178" s="15"/>
      <c r="I1178" s="15"/>
    </row>
    <row r="1179" spans="6:9" x14ac:dyDescent="0.2">
      <c r="F1179" s="15"/>
      <c r="G1179" s="15"/>
      <c r="H1179" s="15"/>
      <c r="I1179" s="15"/>
    </row>
    <row r="1180" spans="6:9" x14ac:dyDescent="0.2">
      <c r="F1180" s="15"/>
      <c r="G1180" s="15"/>
      <c r="H1180" s="15"/>
      <c r="I1180" s="15"/>
    </row>
    <row r="1181" spans="6:9" x14ac:dyDescent="0.2">
      <c r="F1181" s="15"/>
      <c r="G1181" s="15"/>
      <c r="H1181" s="15"/>
      <c r="I1181" s="15"/>
    </row>
    <row r="1182" spans="6:9" x14ac:dyDescent="0.2">
      <c r="F1182" s="15"/>
      <c r="G1182" s="15"/>
      <c r="H1182" s="15"/>
      <c r="I1182" s="15"/>
    </row>
    <row r="1183" spans="6:9" x14ac:dyDescent="0.2">
      <c r="F1183" s="15"/>
      <c r="G1183" s="15"/>
      <c r="H1183" s="15"/>
      <c r="I1183" s="15"/>
    </row>
    <row r="1184" spans="6:9" x14ac:dyDescent="0.2">
      <c r="F1184" s="15"/>
      <c r="G1184" s="15"/>
      <c r="H1184" s="15"/>
      <c r="I1184" s="15"/>
    </row>
    <row r="1185" spans="6:9" x14ac:dyDescent="0.2">
      <c r="F1185" s="15"/>
      <c r="G1185" s="15"/>
      <c r="H1185" s="15"/>
      <c r="I1185" s="15"/>
    </row>
    <row r="1186" spans="6:9" x14ac:dyDescent="0.2">
      <c r="F1186" s="15"/>
      <c r="G1186" s="15"/>
      <c r="H1186" s="15"/>
      <c r="I1186" s="15"/>
    </row>
    <row r="1187" spans="6:9" x14ac:dyDescent="0.2">
      <c r="F1187" s="15"/>
      <c r="G1187" s="15"/>
      <c r="H1187" s="15"/>
      <c r="I1187" s="15"/>
    </row>
    <row r="1188" spans="6:9" x14ac:dyDescent="0.2">
      <c r="F1188" s="15"/>
      <c r="G1188" s="15"/>
      <c r="H1188" s="15"/>
      <c r="I1188" s="15"/>
    </row>
    <row r="1189" spans="6:9" x14ac:dyDescent="0.2">
      <c r="F1189" s="15"/>
      <c r="G1189" s="15"/>
      <c r="H1189" s="15"/>
      <c r="I1189" s="15"/>
    </row>
    <row r="1190" spans="6:9" x14ac:dyDescent="0.2">
      <c r="F1190" s="15"/>
      <c r="G1190" s="15"/>
      <c r="H1190" s="15"/>
      <c r="I1190" s="15"/>
    </row>
    <row r="1191" spans="6:9" x14ac:dyDescent="0.2">
      <c r="F1191" s="15"/>
      <c r="G1191" s="15"/>
      <c r="H1191" s="15"/>
      <c r="I1191" s="15"/>
    </row>
    <row r="1192" spans="6:9" x14ac:dyDescent="0.2">
      <c r="F1192" s="15"/>
      <c r="G1192" s="15"/>
      <c r="H1192" s="15"/>
      <c r="I1192" s="15"/>
    </row>
    <row r="1193" spans="6:9" x14ac:dyDescent="0.2">
      <c r="F1193" s="15"/>
      <c r="G1193" s="15"/>
      <c r="H1193" s="15"/>
      <c r="I1193" s="15"/>
    </row>
    <row r="1194" spans="6:9" x14ac:dyDescent="0.2">
      <c r="F1194" s="15"/>
      <c r="G1194" s="15"/>
      <c r="H1194" s="15"/>
      <c r="I1194" s="15"/>
    </row>
    <row r="1195" spans="6:9" x14ac:dyDescent="0.2">
      <c r="F1195" s="15"/>
      <c r="G1195" s="15"/>
      <c r="H1195" s="15"/>
      <c r="I1195" s="15"/>
    </row>
    <row r="1196" spans="6:9" x14ac:dyDescent="0.2">
      <c r="F1196" s="15"/>
      <c r="G1196" s="15"/>
      <c r="H1196" s="15"/>
      <c r="I1196" s="15"/>
    </row>
    <row r="1197" spans="6:9" x14ac:dyDescent="0.2">
      <c r="F1197" s="15"/>
      <c r="G1197" s="15"/>
      <c r="H1197" s="15"/>
      <c r="I1197" s="15"/>
    </row>
    <row r="1198" spans="6:9" x14ac:dyDescent="0.2">
      <c r="F1198" s="15"/>
      <c r="G1198" s="15"/>
      <c r="H1198" s="15"/>
      <c r="I1198" s="15"/>
    </row>
    <row r="1199" spans="6:9" x14ac:dyDescent="0.2">
      <c r="F1199" s="15"/>
      <c r="G1199" s="15"/>
      <c r="H1199" s="15"/>
      <c r="I1199" s="15"/>
    </row>
    <row r="1200" spans="6:9" x14ac:dyDescent="0.2">
      <c r="F1200" s="15"/>
      <c r="G1200" s="15"/>
      <c r="H1200" s="15"/>
      <c r="I1200" s="15"/>
    </row>
    <row r="1201" spans="6:9" x14ac:dyDescent="0.2">
      <c r="F1201" s="15"/>
      <c r="G1201" s="15"/>
      <c r="H1201" s="15"/>
      <c r="I1201" s="15"/>
    </row>
    <row r="1202" spans="6:9" x14ac:dyDescent="0.2">
      <c r="F1202" s="15"/>
      <c r="G1202" s="15"/>
      <c r="H1202" s="15"/>
      <c r="I1202" s="15"/>
    </row>
    <row r="1203" spans="6:9" x14ac:dyDescent="0.2">
      <c r="F1203" s="15"/>
      <c r="G1203" s="15"/>
      <c r="H1203" s="15"/>
      <c r="I1203" s="15"/>
    </row>
    <row r="1204" spans="6:9" x14ac:dyDescent="0.2">
      <c r="F1204" s="15"/>
      <c r="G1204" s="15"/>
      <c r="H1204" s="15"/>
      <c r="I1204" s="15"/>
    </row>
    <row r="1205" spans="6:9" x14ac:dyDescent="0.2">
      <c r="F1205" s="15"/>
      <c r="G1205" s="15"/>
      <c r="H1205" s="15"/>
      <c r="I1205" s="15"/>
    </row>
    <row r="1206" spans="6:9" x14ac:dyDescent="0.2">
      <c r="F1206" s="15"/>
      <c r="G1206" s="15"/>
      <c r="H1206" s="15"/>
      <c r="I1206" s="15"/>
    </row>
    <row r="1207" spans="6:9" x14ac:dyDescent="0.2">
      <c r="F1207" s="15"/>
      <c r="G1207" s="15"/>
      <c r="H1207" s="15"/>
      <c r="I1207" s="15"/>
    </row>
    <row r="1208" spans="6:9" x14ac:dyDescent="0.2">
      <c r="F1208" s="15"/>
      <c r="G1208" s="15"/>
      <c r="H1208" s="15"/>
      <c r="I1208" s="15"/>
    </row>
    <row r="1209" spans="6:9" x14ac:dyDescent="0.2">
      <c r="F1209" s="15"/>
      <c r="G1209" s="15"/>
      <c r="H1209" s="15"/>
      <c r="I1209" s="15"/>
    </row>
    <row r="1210" spans="6:9" x14ac:dyDescent="0.2">
      <c r="F1210" s="15"/>
      <c r="G1210" s="15"/>
      <c r="H1210" s="15"/>
      <c r="I1210" s="15"/>
    </row>
    <row r="1211" spans="6:9" x14ac:dyDescent="0.2">
      <c r="F1211" s="15"/>
      <c r="G1211" s="15"/>
      <c r="H1211" s="15"/>
      <c r="I1211" s="15"/>
    </row>
    <row r="1212" spans="6:9" x14ac:dyDescent="0.2">
      <c r="F1212" s="15"/>
      <c r="G1212" s="15"/>
      <c r="H1212" s="15"/>
      <c r="I1212" s="15"/>
    </row>
    <row r="1213" spans="6:9" x14ac:dyDescent="0.2">
      <c r="F1213" s="15"/>
      <c r="G1213" s="15"/>
      <c r="H1213" s="15"/>
      <c r="I1213" s="15"/>
    </row>
    <row r="1214" spans="6:9" x14ac:dyDescent="0.2">
      <c r="F1214" s="15"/>
      <c r="G1214" s="15"/>
      <c r="H1214" s="15"/>
      <c r="I1214" s="15"/>
    </row>
    <row r="1215" spans="6:9" x14ac:dyDescent="0.2">
      <c r="F1215" s="15"/>
      <c r="G1215" s="15"/>
      <c r="H1215" s="15"/>
      <c r="I1215" s="15"/>
    </row>
    <row r="1216" spans="6:9" x14ac:dyDescent="0.2">
      <c r="F1216" s="15"/>
      <c r="G1216" s="15"/>
      <c r="H1216" s="15"/>
      <c r="I1216" s="15"/>
    </row>
    <row r="1217" spans="6:9" x14ac:dyDescent="0.2">
      <c r="F1217" s="15"/>
      <c r="G1217" s="15"/>
      <c r="H1217" s="15"/>
      <c r="I1217" s="15"/>
    </row>
    <row r="1218" spans="6:9" x14ac:dyDescent="0.2">
      <c r="F1218" s="15"/>
      <c r="G1218" s="15"/>
      <c r="H1218" s="15"/>
      <c r="I1218" s="15"/>
    </row>
    <row r="1219" spans="6:9" x14ac:dyDescent="0.2">
      <c r="F1219" s="15"/>
      <c r="G1219" s="15"/>
      <c r="H1219" s="15"/>
      <c r="I1219" s="15"/>
    </row>
    <row r="1220" spans="6:9" x14ac:dyDescent="0.2">
      <c r="F1220" s="15"/>
      <c r="G1220" s="15"/>
      <c r="H1220" s="15"/>
      <c r="I1220" s="15"/>
    </row>
    <row r="1221" spans="6:9" x14ac:dyDescent="0.2">
      <c r="F1221" s="15"/>
      <c r="G1221" s="15"/>
      <c r="H1221" s="15"/>
      <c r="I1221" s="15"/>
    </row>
    <row r="1222" spans="6:9" x14ac:dyDescent="0.2">
      <c r="F1222" s="15"/>
      <c r="G1222" s="15"/>
      <c r="H1222" s="15"/>
      <c r="I1222" s="15"/>
    </row>
    <row r="1223" spans="6:9" x14ac:dyDescent="0.2">
      <c r="F1223" s="15"/>
      <c r="G1223" s="15"/>
      <c r="H1223" s="15"/>
      <c r="I1223" s="15"/>
    </row>
    <row r="1224" spans="6:9" x14ac:dyDescent="0.2">
      <c r="F1224" s="15"/>
      <c r="G1224" s="15"/>
      <c r="H1224" s="15"/>
      <c r="I1224" s="15"/>
    </row>
    <row r="1225" spans="6:9" x14ac:dyDescent="0.2">
      <c r="F1225" s="15"/>
      <c r="G1225" s="15"/>
      <c r="H1225" s="15"/>
      <c r="I1225" s="15"/>
    </row>
    <row r="1226" spans="6:9" x14ac:dyDescent="0.2">
      <c r="F1226" s="15"/>
      <c r="G1226" s="15"/>
      <c r="H1226" s="15"/>
      <c r="I1226" s="15"/>
    </row>
    <row r="1227" spans="6:9" x14ac:dyDescent="0.2">
      <c r="F1227" s="15"/>
      <c r="G1227" s="15"/>
      <c r="H1227" s="15"/>
      <c r="I1227" s="15"/>
    </row>
    <row r="1228" spans="6:9" x14ac:dyDescent="0.2">
      <c r="F1228" s="15"/>
      <c r="G1228" s="15"/>
      <c r="H1228" s="15"/>
      <c r="I1228" s="15"/>
    </row>
    <row r="1229" spans="6:9" x14ac:dyDescent="0.2">
      <c r="F1229" s="15"/>
      <c r="G1229" s="15"/>
      <c r="H1229" s="15"/>
      <c r="I1229" s="15"/>
    </row>
    <row r="1230" spans="6:9" x14ac:dyDescent="0.2">
      <c r="F1230" s="15"/>
      <c r="G1230" s="15"/>
      <c r="H1230" s="15"/>
      <c r="I1230" s="15"/>
    </row>
    <row r="1231" spans="6:9" x14ac:dyDescent="0.2">
      <c r="F1231" s="15"/>
      <c r="G1231" s="15"/>
      <c r="H1231" s="15"/>
      <c r="I1231" s="15"/>
    </row>
    <row r="1232" spans="6:9" x14ac:dyDescent="0.2">
      <c r="F1232" s="15"/>
      <c r="G1232" s="15"/>
      <c r="H1232" s="15"/>
      <c r="I1232" s="15"/>
    </row>
    <row r="1233" spans="6:9" x14ac:dyDescent="0.2">
      <c r="F1233" s="15"/>
      <c r="G1233" s="15"/>
      <c r="H1233" s="15"/>
      <c r="I1233" s="15"/>
    </row>
    <row r="1234" spans="6:9" x14ac:dyDescent="0.2">
      <c r="F1234" s="15"/>
      <c r="G1234" s="15"/>
      <c r="H1234" s="15"/>
      <c r="I1234" s="15"/>
    </row>
    <row r="1235" spans="6:9" x14ac:dyDescent="0.2">
      <c r="F1235" s="15"/>
      <c r="G1235" s="15"/>
      <c r="H1235" s="15"/>
      <c r="I1235" s="15"/>
    </row>
    <row r="1236" spans="6:9" x14ac:dyDescent="0.2">
      <c r="F1236" s="15"/>
      <c r="G1236" s="15"/>
      <c r="H1236" s="15"/>
      <c r="I1236" s="15"/>
    </row>
    <row r="1237" spans="6:9" x14ac:dyDescent="0.2">
      <c r="F1237" s="15"/>
      <c r="G1237" s="15"/>
      <c r="H1237" s="15"/>
      <c r="I1237" s="15"/>
    </row>
    <row r="1238" spans="6:9" x14ac:dyDescent="0.2">
      <c r="F1238" s="15"/>
      <c r="G1238" s="15"/>
      <c r="H1238" s="15"/>
      <c r="I1238" s="15"/>
    </row>
    <row r="1239" spans="6:9" x14ac:dyDescent="0.2">
      <c r="F1239" s="15"/>
      <c r="G1239" s="15"/>
      <c r="H1239" s="15"/>
      <c r="I1239" s="15"/>
    </row>
    <row r="1240" spans="6:9" x14ac:dyDescent="0.2">
      <c r="F1240" s="15"/>
      <c r="G1240" s="15"/>
      <c r="H1240" s="15"/>
      <c r="I1240" s="15"/>
    </row>
    <row r="1241" spans="6:9" x14ac:dyDescent="0.2">
      <c r="F1241" s="15"/>
      <c r="G1241" s="15"/>
      <c r="H1241" s="15"/>
      <c r="I1241" s="15"/>
    </row>
    <row r="1242" spans="6:9" x14ac:dyDescent="0.2">
      <c r="F1242" s="15"/>
      <c r="G1242" s="15"/>
      <c r="H1242" s="15"/>
      <c r="I1242" s="15"/>
    </row>
    <row r="1243" spans="6:9" x14ac:dyDescent="0.2">
      <c r="F1243" s="15"/>
      <c r="G1243" s="15"/>
      <c r="H1243" s="15"/>
      <c r="I1243" s="15"/>
    </row>
    <row r="1244" spans="6:9" x14ac:dyDescent="0.2">
      <c r="F1244" s="15"/>
      <c r="G1244" s="15"/>
      <c r="H1244" s="15"/>
      <c r="I1244" s="15"/>
    </row>
    <row r="1245" spans="6:9" x14ac:dyDescent="0.2">
      <c r="F1245" s="15"/>
      <c r="G1245" s="15"/>
      <c r="H1245" s="15"/>
      <c r="I1245" s="15"/>
    </row>
    <row r="1246" spans="6:9" x14ac:dyDescent="0.2">
      <c r="F1246" s="15"/>
      <c r="G1246" s="15"/>
      <c r="H1246" s="15"/>
      <c r="I1246" s="15"/>
    </row>
    <row r="1247" spans="6:9" x14ac:dyDescent="0.2">
      <c r="F1247" s="15"/>
      <c r="G1247" s="15"/>
      <c r="H1247" s="15"/>
      <c r="I1247" s="15"/>
    </row>
    <row r="1248" spans="6:9" x14ac:dyDescent="0.2">
      <c r="F1248" s="15"/>
      <c r="G1248" s="15"/>
      <c r="H1248" s="15"/>
      <c r="I1248" s="15"/>
    </row>
    <row r="1249" spans="6:9" x14ac:dyDescent="0.2">
      <c r="F1249" s="15"/>
      <c r="G1249" s="15"/>
      <c r="H1249" s="15"/>
      <c r="I1249" s="15"/>
    </row>
    <row r="1250" spans="6:9" x14ac:dyDescent="0.2">
      <c r="F1250" s="15"/>
      <c r="G1250" s="15"/>
      <c r="H1250" s="15"/>
      <c r="I1250" s="15"/>
    </row>
    <row r="1251" spans="6:9" x14ac:dyDescent="0.2">
      <c r="F1251" s="15"/>
      <c r="G1251" s="15"/>
      <c r="H1251" s="15"/>
      <c r="I1251" s="15"/>
    </row>
    <row r="1252" spans="6:9" x14ac:dyDescent="0.2">
      <c r="F1252" s="15"/>
      <c r="G1252" s="15"/>
      <c r="H1252" s="15"/>
      <c r="I1252" s="15"/>
    </row>
    <row r="1253" spans="6:9" x14ac:dyDescent="0.2">
      <c r="F1253" s="15"/>
      <c r="G1253" s="15"/>
      <c r="H1253" s="15"/>
      <c r="I1253" s="15"/>
    </row>
    <row r="1254" spans="6:9" x14ac:dyDescent="0.2">
      <c r="F1254" s="15"/>
      <c r="G1254" s="15"/>
      <c r="H1254" s="15"/>
      <c r="I1254" s="15"/>
    </row>
    <row r="1255" spans="6:9" x14ac:dyDescent="0.2">
      <c r="F1255" s="15"/>
      <c r="G1255" s="15"/>
      <c r="H1255" s="15"/>
      <c r="I1255" s="15"/>
    </row>
    <row r="1256" spans="6:9" x14ac:dyDescent="0.2">
      <c r="F1256" s="15"/>
      <c r="G1256" s="15"/>
      <c r="H1256" s="15"/>
      <c r="I1256" s="15"/>
    </row>
    <row r="1257" spans="6:9" x14ac:dyDescent="0.2">
      <c r="F1257" s="15"/>
      <c r="G1257" s="15"/>
      <c r="H1257" s="15"/>
      <c r="I1257" s="15"/>
    </row>
    <row r="1258" spans="6:9" x14ac:dyDescent="0.2">
      <c r="F1258" s="15"/>
      <c r="G1258" s="15"/>
      <c r="H1258" s="15"/>
      <c r="I1258" s="15"/>
    </row>
    <row r="1259" spans="6:9" x14ac:dyDescent="0.2">
      <c r="F1259" s="15"/>
      <c r="G1259" s="15"/>
      <c r="H1259" s="15"/>
      <c r="I1259" s="15"/>
    </row>
    <row r="1260" spans="6:9" x14ac:dyDescent="0.2">
      <c r="F1260" s="15"/>
      <c r="G1260" s="15"/>
      <c r="H1260" s="15"/>
      <c r="I1260" s="15"/>
    </row>
    <row r="1261" spans="6:9" x14ac:dyDescent="0.2">
      <c r="F1261" s="15"/>
      <c r="G1261" s="15"/>
      <c r="H1261" s="15"/>
      <c r="I1261" s="15"/>
    </row>
    <row r="1262" spans="6:9" x14ac:dyDescent="0.2">
      <c r="F1262" s="15"/>
      <c r="G1262" s="15"/>
      <c r="H1262" s="15"/>
      <c r="I1262" s="15"/>
    </row>
    <row r="1263" spans="6:9" x14ac:dyDescent="0.2">
      <c r="F1263" s="15"/>
      <c r="G1263" s="15"/>
      <c r="H1263" s="15"/>
      <c r="I1263" s="15"/>
    </row>
    <row r="1264" spans="6:9" x14ac:dyDescent="0.2">
      <c r="F1264" s="15"/>
      <c r="G1264" s="15"/>
      <c r="H1264" s="15"/>
      <c r="I1264" s="15"/>
    </row>
    <row r="1265" spans="6:9" x14ac:dyDescent="0.2">
      <c r="F1265" s="15"/>
      <c r="G1265" s="15"/>
      <c r="H1265" s="15"/>
      <c r="I1265" s="15"/>
    </row>
    <row r="1266" spans="6:9" x14ac:dyDescent="0.2">
      <c r="F1266" s="15"/>
      <c r="G1266" s="15"/>
      <c r="H1266" s="15"/>
      <c r="I1266" s="15"/>
    </row>
    <row r="1267" spans="6:9" x14ac:dyDescent="0.2">
      <c r="F1267" s="15"/>
      <c r="G1267" s="15"/>
      <c r="H1267" s="15"/>
      <c r="I1267" s="15"/>
    </row>
    <row r="1268" spans="6:9" x14ac:dyDescent="0.2">
      <c r="F1268" s="15"/>
      <c r="G1268" s="15"/>
      <c r="H1268" s="15"/>
      <c r="I1268" s="15"/>
    </row>
    <row r="1269" spans="6:9" x14ac:dyDescent="0.2">
      <c r="F1269" s="15"/>
      <c r="G1269" s="15"/>
      <c r="H1269" s="15"/>
      <c r="I1269" s="15"/>
    </row>
    <row r="1270" spans="6:9" x14ac:dyDescent="0.2">
      <c r="F1270" s="15"/>
      <c r="G1270" s="15"/>
      <c r="H1270" s="15"/>
      <c r="I1270" s="15"/>
    </row>
    <row r="1271" spans="6:9" x14ac:dyDescent="0.2">
      <c r="F1271" s="15"/>
      <c r="G1271" s="15"/>
      <c r="H1271" s="15"/>
      <c r="I1271" s="15"/>
    </row>
    <row r="1272" spans="6:9" x14ac:dyDescent="0.2">
      <c r="F1272" s="15"/>
      <c r="G1272" s="15"/>
      <c r="H1272" s="15"/>
      <c r="I1272" s="15"/>
    </row>
    <row r="1273" spans="6:9" x14ac:dyDescent="0.2">
      <c r="F1273" s="15"/>
      <c r="G1273" s="15"/>
      <c r="H1273" s="15"/>
      <c r="I1273" s="15"/>
    </row>
    <row r="1274" spans="6:9" x14ac:dyDescent="0.2">
      <c r="F1274" s="15"/>
      <c r="G1274" s="15"/>
      <c r="H1274" s="15"/>
      <c r="I1274" s="15"/>
    </row>
    <row r="1275" spans="6:9" x14ac:dyDescent="0.2">
      <c r="F1275" s="15"/>
      <c r="G1275" s="15"/>
      <c r="H1275" s="15"/>
      <c r="I1275" s="15"/>
    </row>
    <row r="1276" spans="6:9" x14ac:dyDescent="0.2">
      <c r="F1276" s="15"/>
      <c r="G1276" s="15"/>
      <c r="H1276" s="15"/>
      <c r="I1276" s="15"/>
    </row>
    <row r="1277" spans="6:9" x14ac:dyDescent="0.2">
      <c r="F1277" s="15"/>
      <c r="G1277" s="15"/>
      <c r="H1277" s="15"/>
      <c r="I1277" s="15"/>
    </row>
    <row r="1278" spans="6:9" x14ac:dyDescent="0.2">
      <c r="F1278" s="15"/>
      <c r="G1278" s="15"/>
      <c r="H1278" s="15"/>
      <c r="I1278" s="15"/>
    </row>
    <row r="1279" spans="6:9" x14ac:dyDescent="0.2">
      <c r="F1279" s="15"/>
      <c r="G1279" s="15"/>
      <c r="H1279" s="15"/>
      <c r="I1279" s="15"/>
    </row>
    <row r="1280" spans="6:9" x14ac:dyDescent="0.2">
      <c r="F1280" s="15"/>
      <c r="G1280" s="15"/>
      <c r="H1280" s="15"/>
      <c r="I1280" s="15"/>
    </row>
    <row r="1281" spans="6:9" x14ac:dyDescent="0.2">
      <c r="F1281" s="15"/>
      <c r="G1281" s="15"/>
      <c r="H1281" s="15"/>
      <c r="I1281" s="15"/>
    </row>
    <row r="1282" spans="6:9" x14ac:dyDescent="0.2">
      <c r="F1282" s="15"/>
      <c r="G1282" s="15"/>
      <c r="H1282" s="15"/>
      <c r="I1282" s="15"/>
    </row>
    <row r="1283" spans="6:9" x14ac:dyDescent="0.2">
      <c r="F1283" s="15"/>
      <c r="G1283" s="15"/>
      <c r="H1283" s="15"/>
      <c r="I1283" s="15"/>
    </row>
    <row r="1284" spans="6:9" x14ac:dyDescent="0.2">
      <c r="F1284" s="15"/>
      <c r="G1284" s="15"/>
      <c r="H1284" s="15"/>
      <c r="I1284" s="15"/>
    </row>
    <row r="1285" spans="6:9" x14ac:dyDescent="0.2">
      <c r="F1285" s="15"/>
      <c r="G1285" s="15"/>
      <c r="H1285" s="15"/>
      <c r="I1285" s="15"/>
    </row>
    <row r="1286" spans="6:9" x14ac:dyDescent="0.2">
      <c r="F1286" s="15"/>
      <c r="G1286" s="15"/>
      <c r="H1286" s="15"/>
      <c r="I1286" s="15"/>
    </row>
    <row r="1287" spans="6:9" x14ac:dyDescent="0.2">
      <c r="F1287" s="15"/>
      <c r="G1287" s="15"/>
      <c r="H1287" s="15"/>
      <c r="I1287" s="15"/>
    </row>
    <row r="1288" spans="6:9" x14ac:dyDescent="0.2">
      <c r="F1288" s="15"/>
      <c r="G1288" s="15"/>
      <c r="H1288" s="15"/>
      <c r="I1288" s="15"/>
    </row>
    <row r="1289" spans="6:9" x14ac:dyDescent="0.2">
      <c r="F1289" s="15"/>
      <c r="G1289" s="15"/>
      <c r="H1289" s="15"/>
      <c r="I1289" s="15"/>
    </row>
    <row r="1290" spans="6:9" x14ac:dyDescent="0.2">
      <c r="F1290" s="15"/>
      <c r="G1290" s="15"/>
      <c r="H1290" s="15"/>
      <c r="I1290" s="15"/>
    </row>
    <row r="1291" spans="6:9" x14ac:dyDescent="0.2">
      <c r="F1291" s="15"/>
      <c r="G1291" s="15"/>
      <c r="H1291" s="15"/>
      <c r="I1291" s="15"/>
    </row>
    <row r="1292" spans="6:9" x14ac:dyDescent="0.2">
      <c r="F1292" s="15"/>
      <c r="G1292" s="15"/>
      <c r="H1292" s="15"/>
      <c r="I1292" s="15"/>
    </row>
    <row r="1293" spans="6:9" x14ac:dyDescent="0.2">
      <c r="F1293" s="15"/>
      <c r="G1293" s="15"/>
      <c r="H1293" s="15"/>
      <c r="I1293" s="15"/>
    </row>
    <row r="1294" spans="6:9" x14ac:dyDescent="0.2">
      <c r="F1294" s="15"/>
      <c r="G1294" s="15"/>
      <c r="H1294" s="15"/>
      <c r="I1294" s="15"/>
    </row>
    <row r="1295" spans="6:9" x14ac:dyDescent="0.2">
      <c r="F1295" s="15"/>
      <c r="G1295" s="15"/>
      <c r="H1295" s="15"/>
      <c r="I1295" s="15"/>
    </row>
    <row r="1296" spans="6:9" x14ac:dyDescent="0.2">
      <c r="F1296" s="15"/>
      <c r="G1296" s="15"/>
      <c r="H1296" s="15"/>
      <c r="I1296" s="15"/>
    </row>
    <row r="1297" spans="6:9" x14ac:dyDescent="0.2">
      <c r="F1297" s="15"/>
      <c r="G1297" s="15"/>
      <c r="H1297" s="15"/>
      <c r="I1297" s="15"/>
    </row>
    <row r="1298" spans="6:9" x14ac:dyDescent="0.2">
      <c r="F1298" s="15"/>
      <c r="G1298" s="15"/>
      <c r="H1298" s="15"/>
      <c r="I1298" s="15"/>
    </row>
    <row r="1299" spans="6:9" x14ac:dyDescent="0.2">
      <c r="F1299" s="15"/>
      <c r="G1299" s="15"/>
      <c r="H1299" s="15"/>
      <c r="I1299" s="15"/>
    </row>
    <row r="1300" spans="6:9" x14ac:dyDescent="0.2">
      <c r="F1300" s="15"/>
      <c r="G1300" s="15"/>
      <c r="H1300" s="15"/>
      <c r="I1300" s="15"/>
    </row>
    <row r="1301" spans="6:9" x14ac:dyDescent="0.2">
      <c r="F1301" s="15"/>
      <c r="G1301" s="15"/>
      <c r="H1301" s="15"/>
      <c r="I1301" s="15"/>
    </row>
    <row r="1302" spans="6:9" x14ac:dyDescent="0.2">
      <c r="F1302" s="15"/>
      <c r="G1302" s="15"/>
      <c r="H1302" s="15"/>
      <c r="I1302" s="15"/>
    </row>
    <row r="1303" spans="6:9" x14ac:dyDescent="0.2">
      <c r="F1303" s="15"/>
      <c r="G1303" s="15"/>
      <c r="H1303" s="15"/>
      <c r="I1303" s="15"/>
    </row>
    <row r="1304" spans="6:9" x14ac:dyDescent="0.2">
      <c r="F1304" s="15"/>
      <c r="G1304" s="15"/>
      <c r="H1304" s="15"/>
      <c r="I1304" s="15"/>
    </row>
    <row r="1305" spans="6:9" x14ac:dyDescent="0.2">
      <c r="F1305" s="15"/>
      <c r="G1305" s="15"/>
      <c r="H1305" s="15"/>
      <c r="I1305" s="15"/>
    </row>
    <row r="1306" spans="6:9" x14ac:dyDescent="0.2">
      <c r="F1306" s="15"/>
      <c r="G1306" s="15"/>
      <c r="H1306" s="15"/>
      <c r="I1306" s="15"/>
    </row>
    <row r="1307" spans="6:9" x14ac:dyDescent="0.2">
      <c r="F1307" s="15"/>
      <c r="G1307" s="15"/>
      <c r="H1307" s="15"/>
      <c r="I1307" s="15"/>
    </row>
    <row r="1308" spans="6:9" x14ac:dyDescent="0.2">
      <c r="F1308" s="15"/>
      <c r="G1308" s="15"/>
      <c r="H1308" s="15"/>
      <c r="I1308" s="15"/>
    </row>
    <row r="1309" spans="6:9" x14ac:dyDescent="0.2">
      <c r="F1309" s="15"/>
      <c r="G1309" s="15"/>
      <c r="H1309" s="15"/>
      <c r="I1309" s="15"/>
    </row>
    <row r="1310" spans="6:9" x14ac:dyDescent="0.2">
      <c r="F1310" s="15"/>
      <c r="G1310" s="15"/>
      <c r="H1310" s="15"/>
      <c r="I1310" s="15"/>
    </row>
    <row r="1311" spans="6:9" x14ac:dyDescent="0.2">
      <c r="F1311" s="15"/>
      <c r="G1311" s="15"/>
      <c r="H1311" s="15"/>
      <c r="I1311" s="15"/>
    </row>
    <row r="1312" spans="6:9" x14ac:dyDescent="0.2">
      <c r="F1312" s="15"/>
      <c r="G1312" s="15"/>
      <c r="H1312" s="15"/>
      <c r="I1312" s="15"/>
    </row>
    <row r="1313" spans="6:9" x14ac:dyDescent="0.2">
      <c r="F1313" s="15"/>
      <c r="G1313" s="15"/>
      <c r="H1313" s="15"/>
      <c r="I1313" s="15"/>
    </row>
    <row r="1314" spans="6:9" x14ac:dyDescent="0.2">
      <c r="F1314" s="15"/>
      <c r="G1314" s="15"/>
      <c r="H1314" s="15"/>
      <c r="I1314" s="15"/>
    </row>
    <row r="1315" spans="6:9" x14ac:dyDescent="0.2">
      <c r="F1315" s="15"/>
      <c r="G1315" s="15"/>
      <c r="H1315" s="15"/>
      <c r="I1315" s="15"/>
    </row>
    <row r="1316" spans="6:9" x14ac:dyDescent="0.2">
      <c r="F1316" s="15"/>
      <c r="G1316" s="15"/>
      <c r="H1316" s="15"/>
      <c r="I1316" s="15"/>
    </row>
    <row r="1317" spans="6:9" x14ac:dyDescent="0.2">
      <c r="F1317" s="15"/>
      <c r="G1317" s="15"/>
      <c r="H1317" s="15"/>
      <c r="I1317" s="15"/>
    </row>
    <row r="1318" spans="6:9" x14ac:dyDescent="0.2">
      <c r="F1318" s="15"/>
      <c r="G1318" s="15"/>
      <c r="H1318" s="15"/>
      <c r="I1318" s="15"/>
    </row>
    <row r="1319" spans="6:9" x14ac:dyDescent="0.2">
      <c r="F1319" s="15"/>
      <c r="G1319" s="15"/>
      <c r="H1319" s="15"/>
      <c r="I1319" s="15"/>
    </row>
    <row r="1320" spans="6:9" x14ac:dyDescent="0.2">
      <c r="F1320" s="15"/>
      <c r="G1320" s="15"/>
      <c r="H1320" s="15"/>
      <c r="I1320" s="15"/>
    </row>
    <row r="1321" spans="6:9" x14ac:dyDescent="0.2">
      <c r="F1321" s="15"/>
      <c r="G1321" s="15"/>
      <c r="H1321" s="15"/>
      <c r="I1321" s="15"/>
    </row>
    <row r="1322" spans="6:9" x14ac:dyDescent="0.2">
      <c r="F1322" s="15"/>
      <c r="G1322" s="15"/>
      <c r="H1322" s="15"/>
      <c r="I1322" s="15"/>
    </row>
    <row r="1323" spans="6:9" x14ac:dyDescent="0.2">
      <c r="F1323" s="15"/>
      <c r="G1323" s="15"/>
      <c r="H1323" s="15"/>
      <c r="I1323" s="15"/>
    </row>
    <row r="1324" spans="6:9" x14ac:dyDescent="0.2">
      <c r="F1324" s="15"/>
      <c r="G1324" s="15"/>
      <c r="H1324" s="15"/>
      <c r="I1324" s="15"/>
    </row>
    <row r="1325" spans="6:9" x14ac:dyDescent="0.2">
      <c r="F1325" s="15"/>
      <c r="G1325" s="15"/>
      <c r="H1325" s="15"/>
      <c r="I1325" s="15"/>
    </row>
    <row r="1326" spans="6:9" x14ac:dyDescent="0.2">
      <c r="F1326" s="15"/>
      <c r="G1326" s="15"/>
      <c r="H1326" s="15"/>
      <c r="I1326" s="15"/>
    </row>
    <row r="1327" spans="6:9" x14ac:dyDescent="0.2">
      <c r="F1327" s="15"/>
      <c r="G1327" s="15"/>
      <c r="H1327" s="15"/>
      <c r="I1327" s="15"/>
    </row>
    <row r="1328" spans="6:9" x14ac:dyDescent="0.2">
      <c r="F1328" s="15"/>
      <c r="G1328" s="15"/>
      <c r="H1328" s="15"/>
      <c r="I1328" s="15"/>
    </row>
    <row r="1329" spans="6:9" x14ac:dyDescent="0.2">
      <c r="F1329" s="15"/>
      <c r="G1329" s="15"/>
      <c r="H1329" s="15"/>
      <c r="I1329" s="15"/>
    </row>
    <row r="1330" spans="6:9" x14ac:dyDescent="0.2">
      <c r="F1330" s="15"/>
      <c r="G1330" s="15"/>
      <c r="H1330" s="15"/>
      <c r="I1330" s="15"/>
    </row>
    <row r="1331" spans="6:9" x14ac:dyDescent="0.2">
      <c r="F1331" s="15"/>
      <c r="G1331" s="15"/>
      <c r="H1331" s="15"/>
      <c r="I1331" s="15"/>
    </row>
    <row r="1332" spans="6:9" x14ac:dyDescent="0.2">
      <c r="F1332" s="15"/>
      <c r="G1332" s="15"/>
      <c r="H1332" s="15"/>
      <c r="I1332" s="15"/>
    </row>
    <row r="1333" spans="6:9" x14ac:dyDescent="0.2">
      <c r="F1333" s="15"/>
      <c r="G1333" s="15"/>
      <c r="H1333" s="15"/>
      <c r="I1333" s="15"/>
    </row>
    <row r="1334" spans="6:9" x14ac:dyDescent="0.2">
      <c r="F1334" s="15"/>
      <c r="G1334" s="15"/>
      <c r="H1334" s="15"/>
      <c r="I1334" s="15"/>
    </row>
    <row r="1335" spans="6:9" x14ac:dyDescent="0.2">
      <c r="F1335" s="15"/>
      <c r="G1335" s="15"/>
      <c r="H1335" s="15"/>
      <c r="I1335" s="15"/>
    </row>
    <row r="1336" spans="6:9" x14ac:dyDescent="0.2">
      <c r="F1336" s="15"/>
      <c r="G1336" s="15"/>
      <c r="H1336" s="15"/>
      <c r="I1336" s="15"/>
    </row>
    <row r="1337" spans="6:9" x14ac:dyDescent="0.2">
      <c r="F1337" s="15"/>
      <c r="G1337" s="15"/>
      <c r="H1337" s="15"/>
      <c r="I1337" s="15"/>
    </row>
    <row r="1338" spans="6:9" x14ac:dyDescent="0.2">
      <c r="F1338" s="15"/>
      <c r="G1338" s="15"/>
      <c r="H1338" s="15"/>
      <c r="I1338" s="15"/>
    </row>
    <row r="1339" spans="6:9" x14ac:dyDescent="0.2">
      <c r="F1339" s="15"/>
      <c r="G1339" s="15"/>
      <c r="H1339" s="15"/>
      <c r="I1339" s="15"/>
    </row>
    <row r="1340" spans="6:9" x14ac:dyDescent="0.2">
      <c r="F1340" s="15"/>
      <c r="G1340" s="15"/>
      <c r="H1340" s="15"/>
      <c r="I1340" s="15"/>
    </row>
    <row r="1341" spans="6:9" x14ac:dyDescent="0.2">
      <c r="F1341" s="15"/>
      <c r="G1341" s="15"/>
      <c r="H1341" s="15"/>
      <c r="I1341" s="15"/>
    </row>
    <row r="1342" spans="6:9" x14ac:dyDescent="0.2">
      <c r="F1342" s="15"/>
      <c r="G1342" s="15"/>
      <c r="H1342" s="15"/>
      <c r="I1342" s="15"/>
    </row>
    <row r="1343" spans="6:9" x14ac:dyDescent="0.2">
      <c r="F1343" s="15"/>
      <c r="G1343" s="15"/>
      <c r="H1343" s="15"/>
      <c r="I1343" s="15"/>
    </row>
    <row r="1344" spans="6:9" x14ac:dyDescent="0.2">
      <c r="F1344" s="15"/>
      <c r="G1344" s="15"/>
      <c r="H1344" s="15"/>
      <c r="I1344" s="15"/>
    </row>
    <row r="1345" spans="6:9" x14ac:dyDescent="0.2">
      <c r="F1345" s="15"/>
      <c r="G1345" s="15"/>
      <c r="H1345" s="15"/>
      <c r="I1345" s="15"/>
    </row>
    <row r="1346" spans="6:9" x14ac:dyDescent="0.2">
      <c r="F1346" s="15"/>
      <c r="G1346" s="15"/>
      <c r="H1346" s="15"/>
      <c r="I1346" s="15"/>
    </row>
    <row r="1347" spans="6:9" x14ac:dyDescent="0.2">
      <c r="F1347" s="15"/>
      <c r="G1347" s="15"/>
      <c r="H1347" s="15"/>
      <c r="I1347" s="15"/>
    </row>
    <row r="1348" spans="6:9" x14ac:dyDescent="0.2">
      <c r="F1348" s="15"/>
      <c r="G1348" s="15"/>
      <c r="H1348" s="15"/>
      <c r="I1348" s="15"/>
    </row>
    <row r="1349" spans="6:9" x14ac:dyDescent="0.2">
      <c r="F1349" s="15"/>
      <c r="G1349" s="15"/>
      <c r="H1349" s="15"/>
      <c r="I1349" s="15"/>
    </row>
    <row r="1350" spans="6:9" x14ac:dyDescent="0.2">
      <c r="F1350" s="15"/>
      <c r="G1350" s="15"/>
      <c r="H1350" s="15"/>
      <c r="I1350" s="15"/>
    </row>
    <row r="1351" spans="6:9" x14ac:dyDescent="0.2">
      <c r="F1351" s="15"/>
      <c r="G1351" s="15"/>
      <c r="H1351" s="15"/>
      <c r="I1351" s="15"/>
    </row>
    <row r="1352" spans="6:9" x14ac:dyDescent="0.2">
      <c r="F1352" s="15"/>
      <c r="G1352" s="15"/>
      <c r="H1352" s="15"/>
      <c r="I1352" s="15"/>
    </row>
    <row r="1353" spans="6:9" x14ac:dyDescent="0.2">
      <c r="F1353" s="15"/>
      <c r="G1353" s="15"/>
      <c r="H1353" s="15"/>
      <c r="I1353" s="15"/>
    </row>
    <row r="1354" spans="6:9" x14ac:dyDescent="0.2">
      <c r="F1354" s="15"/>
      <c r="G1354" s="15"/>
      <c r="H1354" s="15"/>
      <c r="I1354" s="15"/>
    </row>
    <row r="1355" spans="6:9" x14ac:dyDescent="0.2">
      <c r="F1355" s="15"/>
      <c r="G1355" s="15"/>
      <c r="H1355" s="15"/>
      <c r="I1355" s="15"/>
    </row>
    <row r="1356" spans="6:9" x14ac:dyDescent="0.2">
      <c r="F1356" s="15"/>
      <c r="G1356" s="15"/>
      <c r="H1356" s="15"/>
      <c r="I1356" s="15"/>
    </row>
    <row r="1357" spans="6:9" x14ac:dyDescent="0.2">
      <c r="F1357" s="15"/>
      <c r="G1357" s="15"/>
      <c r="H1357" s="15"/>
      <c r="I1357" s="15"/>
    </row>
    <row r="1358" spans="6:9" x14ac:dyDescent="0.2">
      <c r="F1358" s="15"/>
      <c r="G1358" s="15"/>
      <c r="H1358" s="15"/>
      <c r="I1358" s="15"/>
    </row>
    <row r="1359" spans="6:9" x14ac:dyDescent="0.2">
      <c r="F1359" s="15"/>
      <c r="G1359" s="15"/>
      <c r="H1359" s="15"/>
      <c r="I1359" s="15"/>
    </row>
    <row r="1360" spans="6:9" x14ac:dyDescent="0.2">
      <c r="F1360" s="15"/>
      <c r="G1360" s="15"/>
      <c r="H1360" s="15"/>
      <c r="I1360" s="15"/>
    </row>
    <row r="1361" spans="6:9" x14ac:dyDescent="0.2">
      <c r="F1361" s="15"/>
      <c r="G1361" s="15"/>
      <c r="H1361" s="15"/>
      <c r="I1361" s="15"/>
    </row>
    <row r="1362" spans="6:9" x14ac:dyDescent="0.2">
      <c r="F1362" s="15"/>
      <c r="G1362" s="15"/>
      <c r="H1362" s="15"/>
      <c r="I1362" s="15"/>
    </row>
    <row r="1363" spans="6:9" x14ac:dyDescent="0.2">
      <c r="F1363" s="15"/>
      <c r="G1363" s="15"/>
      <c r="H1363" s="15"/>
      <c r="I1363" s="15"/>
    </row>
    <row r="1364" spans="6:9" x14ac:dyDescent="0.2">
      <c r="F1364" s="15"/>
      <c r="G1364" s="15"/>
      <c r="H1364" s="15"/>
      <c r="I1364" s="15"/>
    </row>
    <row r="1365" spans="6:9" x14ac:dyDescent="0.2">
      <c r="F1365" s="15"/>
      <c r="G1365" s="15"/>
      <c r="H1365" s="15"/>
      <c r="I1365" s="15"/>
    </row>
    <row r="1366" spans="6:9" x14ac:dyDescent="0.2">
      <c r="F1366" s="15"/>
      <c r="G1366" s="15"/>
      <c r="H1366" s="15"/>
      <c r="I1366" s="15"/>
    </row>
    <row r="1367" spans="6:9" x14ac:dyDescent="0.2">
      <c r="F1367" s="15"/>
      <c r="G1367" s="15"/>
      <c r="H1367" s="15"/>
      <c r="I1367" s="15"/>
    </row>
    <row r="1368" spans="6:9" x14ac:dyDescent="0.2">
      <c r="F1368" s="15"/>
      <c r="G1368" s="15"/>
      <c r="H1368" s="15"/>
      <c r="I1368" s="15"/>
    </row>
    <row r="1369" spans="6:9" x14ac:dyDescent="0.2">
      <c r="F1369" s="15"/>
      <c r="G1369" s="15"/>
      <c r="H1369" s="15"/>
      <c r="I1369" s="15"/>
    </row>
    <row r="1370" spans="6:9" x14ac:dyDescent="0.2">
      <c r="F1370" s="15"/>
      <c r="G1370" s="15"/>
      <c r="H1370" s="15"/>
      <c r="I1370" s="15"/>
    </row>
    <row r="1371" spans="6:9" x14ac:dyDescent="0.2">
      <c r="F1371" s="15"/>
      <c r="G1371" s="15"/>
      <c r="H1371" s="15"/>
      <c r="I1371" s="15"/>
    </row>
    <row r="1372" spans="6:9" x14ac:dyDescent="0.2">
      <c r="F1372" s="15"/>
      <c r="G1372" s="15"/>
      <c r="H1372" s="15"/>
      <c r="I1372" s="15"/>
    </row>
    <row r="1373" spans="6:9" x14ac:dyDescent="0.2">
      <c r="F1373" s="15"/>
      <c r="G1373" s="15"/>
      <c r="H1373" s="15"/>
      <c r="I1373" s="15"/>
    </row>
    <row r="1374" spans="6:9" x14ac:dyDescent="0.2">
      <c r="F1374" s="15"/>
      <c r="G1374" s="15"/>
      <c r="H1374" s="15"/>
      <c r="I1374" s="15"/>
    </row>
    <row r="1375" spans="6:9" x14ac:dyDescent="0.2">
      <c r="F1375" s="15"/>
      <c r="G1375" s="15"/>
      <c r="H1375" s="15"/>
      <c r="I1375" s="15"/>
    </row>
    <row r="1376" spans="6:9" x14ac:dyDescent="0.2">
      <c r="F1376" s="15"/>
      <c r="G1376" s="15"/>
      <c r="H1376" s="15"/>
      <c r="I1376" s="15"/>
    </row>
    <row r="1377" spans="6:9" x14ac:dyDescent="0.2">
      <c r="F1377" s="15"/>
      <c r="G1377" s="15"/>
      <c r="H1377" s="15"/>
      <c r="I1377" s="15"/>
    </row>
    <row r="1378" spans="6:9" x14ac:dyDescent="0.2">
      <c r="F1378" s="15"/>
      <c r="G1378" s="15"/>
      <c r="H1378" s="15"/>
      <c r="I1378" s="15"/>
    </row>
    <row r="1379" spans="6:9" x14ac:dyDescent="0.2">
      <c r="F1379" s="15"/>
      <c r="G1379" s="15"/>
      <c r="H1379" s="15"/>
      <c r="I1379" s="15"/>
    </row>
    <row r="1380" spans="6:9" x14ac:dyDescent="0.2">
      <c r="F1380" s="15"/>
      <c r="G1380" s="15"/>
      <c r="H1380" s="15"/>
      <c r="I1380" s="15"/>
    </row>
    <row r="1381" spans="6:9" x14ac:dyDescent="0.2">
      <c r="F1381" s="15"/>
      <c r="G1381" s="15"/>
      <c r="H1381" s="15"/>
      <c r="I1381" s="15"/>
    </row>
    <row r="1382" spans="6:9" x14ac:dyDescent="0.2">
      <c r="F1382" s="15"/>
      <c r="G1382" s="15"/>
      <c r="H1382" s="15"/>
      <c r="I1382" s="15"/>
    </row>
    <row r="1383" spans="6:9" x14ac:dyDescent="0.2">
      <c r="F1383" s="15"/>
      <c r="G1383" s="15"/>
      <c r="H1383" s="15"/>
      <c r="I1383" s="15"/>
    </row>
    <row r="1384" spans="6:9" x14ac:dyDescent="0.2">
      <c r="F1384" s="15"/>
      <c r="G1384" s="15"/>
      <c r="H1384" s="15"/>
      <c r="I1384" s="15"/>
    </row>
    <row r="1385" spans="6:9" x14ac:dyDescent="0.2">
      <c r="F1385" s="15"/>
      <c r="G1385" s="15"/>
      <c r="H1385" s="15"/>
      <c r="I1385" s="15"/>
    </row>
    <row r="1386" spans="6:9" x14ac:dyDescent="0.2">
      <c r="F1386" s="15"/>
      <c r="G1386" s="15"/>
      <c r="H1386" s="15"/>
      <c r="I1386" s="15"/>
    </row>
    <row r="1387" spans="6:9" x14ac:dyDescent="0.2">
      <c r="F1387" s="15"/>
      <c r="G1387" s="15"/>
      <c r="H1387" s="15"/>
      <c r="I1387" s="15"/>
    </row>
    <row r="1388" spans="6:9" x14ac:dyDescent="0.2">
      <c r="F1388" s="15"/>
      <c r="G1388" s="15"/>
      <c r="H1388" s="15"/>
      <c r="I1388" s="15"/>
    </row>
    <row r="1389" spans="6:9" x14ac:dyDescent="0.2">
      <c r="F1389" s="15"/>
      <c r="G1389" s="15"/>
      <c r="H1389" s="15"/>
      <c r="I1389" s="15"/>
    </row>
    <row r="1390" spans="6:9" x14ac:dyDescent="0.2">
      <c r="F1390" s="15"/>
      <c r="G1390" s="15"/>
      <c r="H1390" s="15"/>
      <c r="I1390" s="15"/>
    </row>
    <row r="1391" spans="6:9" x14ac:dyDescent="0.2">
      <c r="F1391" s="15"/>
      <c r="G1391" s="15"/>
      <c r="H1391" s="15"/>
      <c r="I1391" s="15"/>
    </row>
    <row r="1392" spans="6:9" x14ac:dyDescent="0.2">
      <c r="F1392" s="15"/>
      <c r="G1392" s="15"/>
      <c r="H1392" s="15"/>
      <c r="I1392" s="15"/>
    </row>
    <row r="1393" spans="6:9" x14ac:dyDescent="0.2">
      <c r="F1393" s="15"/>
      <c r="G1393" s="15"/>
      <c r="H1393" s="15"/>
      <c r="I1393" s="15"/>
    </row>
    <row r="1394" spans="6:9" x14ac:dyDescent="0.2">
      <c r="F1394" s="15"/>
      <c r="G1394" s="15"/>
      <c r="H1394" s="15"/>
      <c r="I1394" s="15"/>
    </row>
    <row r="1395" spans="6:9" x14ac:dyDescent="0.2">
      <c r="F1395" s="15"/>
      <c r="G1395" s="15"/>
      <c r="H1395" s="15"/>
      <c r="I1395" s="15"/>
    </row>
    <row r="1396" spans="6:9" x14ac:dyDescent="0.2">
      <c r="F1396" s="15"/>
      <c r="G1396" s="15"/>
      <c r="H1396" s="15"/>
      <c r="I1396" s="15"/>
    </row>
    <row r="1397" spans="6:9" x14ac:dyDescent="0.2">
      <c r="F1397" s="15"/>
      <c r="G1397" s="15"/>
      <c r="H1397" s="15"/>
      <c r="I1397" s="15"/>
    </row>
    <row r="1398" spans="6:9" x14ac:dyDescent="0.2">
      <c r="F1398" s="15"/>
      <c r="G1398" s="15"/>
      <c r="H1398" s="15"/>
      <c r="I1398" s="15"/>
    </row>
    <row r="1399" spans="6:9" x14ac:dyDescent="0.2">
      <c r="F1399" s="15"/>
      <c r="G1399" s="15"/>
      <c r="H1399" s="15"/>
      <c r="I1399" s="15"/>
    </row>
    <row r="1400" spans="6:9" x14ac:dyDescent="0.2">
      <c r="F1400" s="15"/>
      <c r="G1400" s="15"/>
      <c r="H1400" s="15"/>
      <c r="I1400" s="15"/>
    </row>
    <row r="1401" spans="6:9" x14ac:dyDescent="0.2">
      <c r="F1401" s="15"/>
      <c r="G1401" s="15"/>
      <c r="H1401" s="15"/>
      <c r="I1401" s="15"/>
    </row>
    <row r="1402" spans="6:9" x14ac:dyDescent="0.2">
      <c r="F1402" s="15"/>
      <c r="G1402" s="15"/>
      <c r="H1402" s="15"/>
      <c r="I1402" s="15"/>
    </row>
    <row r="1403" spans="6:9" x14ac:dyDescent="0.2">
      <c r="F1403" s="15"/>
      <c r="G1403" s="15"/>
      <c r="H1403" s="15"/>
      <c r="I1403" s="15"/>
    </row>
    <row r="1404" spans="6:9" x14ac:dyDescent="0.2">
      <c r="F1404" s="15"/>
      <c r="G1404" s="15"/>
      <c r="H1404" s="15"/>
      <c r="I1404" s="15"/>
    </row>
    <row r="1405" spans="6:9" x14ac:dyDescent="0.2">
      <c r="F1405" s="15"/>
      <c r="G1405" s="15"/>
      <c r="H1405" s="15"/>
      <c r="I1405" s="15"/>
    </row>
    <row r="1406" spans="6:9" x14ac:dyDescent="0.2">
      <c r="F1406" s="15"/>
      <c r="G1406" s="15"/>
      <c r="H1406" s="15"/>
      <c r="I1406" s="15"/>
    </row>
    <row r="1407" spans="6:9" x14ac:dyDescent="0.2">
      <c r="F1407" s="15"/>
      <c r="G1407" s="15"/>
      <c r="H1407" s="15"/>
      <c r="I1407" s="15"/>
    </row>
    <row r="1408" spans="6:9" x14ac:dyDescent="0.2">
      <c r="F1408" s="15"/>
      <c r="G1408" s="15"/>
      <c r="H1408" s="15"/>
      <c r="I1408" s="15"/>
    </row>
    <row r="1409" spans="6:9" x14ac:dyDescent="0.2">
      <c r="F1409" s="15"/>
      <c r="G1409" s="15"/>
      <c r="H1409" s="15"/>
      <c r="I1409" s="15"/>
    </row>
    <row r="1410" spans="6:9" x14ac:dyDescent="0.2">
      <c r="F1410" s="15"/>
      <c r="G1410" s="15"/>
      <c r="H1410" s="15"/>
      <c r="I1410" s="15"/>
    </row>
    <row r="1411" spans="6:9" x14ac:dyDescent="0.2">
      <c r="F1411" s="15"/>
      <c r="G1411" s="15"/>
      <c r="H1411" s="15"/>
      <c r="I1411" s="15"/>
    </row>
    <row r="1412" spans="6:9" x14ac:dyDescent="0.2">
      <c r="F1412" s="15"/>
      <c r="G1412" s="15"/>
      <c r="H1412" s="15"/>
      <c r="I1412" s="15"/>
    </row>
    <row r="1413" spans="6:9" x14ac:dyDescent="0.2">
      <c r="F1413" s="15"/>
      <c r="G1413" s="15"/>
      <c r="H1413" s="15"/>
      <c r="I1413" s="15"/>
    </row>
    <row r="1414" spans="6:9" x14ac:dyDescent="0.2">
      <c r="F1414" s="15"/>
      <c r="G1414" s="15"/>
      <c r="H1414" s="15"/>
      <c r="I1414" s="15"/>
    </row>
    <row r="1415" spans="6:9" x14ac:dyDescent="0.2">
      <c r="F1415" s="15"/>
      <c r="G1415" s="15"/>
      <c r="H1415" s="15"/>
      <c r="I1415" s="15"/>
    </row>
    <row r="1416" spans="6:9" x14ac:dyDescent="0.2">
      <c r="F1416" s="15"/>
      <c r="G1416" s="15"/>
      <c r="H1416" s="15"/>
      <c r="I1416" s="15"/>
    </row>
    <row r="1417" spans="6:9" x14ac:dyDescent="0.2">
      <c r="F1417" s="15"/>
      <c r="G1417" s="15"/>
      <c r="H1417" s="15"/>
      <c r="I1417" s="15"/>
    </row>
    <row r="1418" spans="6:9" x14ac:dyDescent="0.2">
      <c r="F1418" s="15"/>
      <c r="G1418" s="15"/>
      <c r="H1418" s="15"/>
      <c r="I1418" s="15"/>
    </row>
    <row r="1419" spans="6:9" x14ac:dyDescent="0.2">
      <c r="F1419" s="15"/>
      <c r="G1419" s="15"/>
      <c r="H1419" s="15"/>
      <c r="I1419" s="15"/>
    </row>
    <row r="1420" spans="6:9" x14ac:dyDescent="0.2">
      <c r="F1420" s="15"/>
      <c r="G1420" s="15"/>
      <c r="H1420" s="15"/>
      <c r="I1420" s="15"/>
    </row>
    <row r="1421" spans="6:9" x14ac:dyDescent="0.2">
      <c r="F1421" s="15"/>
      <c r="G1421" s="15"/>
      <c r="H1421" s="15"/>
      <c r="I1421" s="15"/>
    </row>
    <row r="1422" spans="6:9" x14ac:dyDescent="0.2">
      <c r="F1422" s="15"/>
      <c r="G1422" s="15"/>
      <c r="H1422" s="15"/>
      <c r="I1422" s="15"/>
    </row>
    <row r="1423" spans="6:9" x14ac:dyDescent="0.2">
      <c r="F1423" s="15"/>
      <c r="G1423" s="15"/>
      <c r="H1423" s="15"/>
      <c r="I1423" s="15"/>
    </row>
    <row r="1424" spans="6:9" x14ac:dyDescent="0.2">
      <c r="F1424" s="15"/>
      <c r="G1424" s="15"/>
      <c r="H1424" s="15"/>
      <c r="I1424" s="15"/>
    </row>
    <row r="1425" spans="6:9" x14ac:dyDescent="0.2">
      <c r="F1425" s="15"/>
      <c r="G1425" s="15"/>
      <c r="H1425" s="15"/>
      <c r="I1425" s="15"/>
    </row>
    <row r="1426" spans="6:9" x14ac:dyDescent="0.2">
      <c r="F1426" s="15"/>
      <c r="G1426" s="15"/>
      <c r="H1426" s="15"/>
      <c r="I1426" s="15"/>
    </row>
    <row r="1427" spans="6:9" x14ac:dyDescent="0.2">
      <c r="F1427" s="15"/>
      <c r="G1427" s="15"/>
      <c r="H1427" s="15"/>
      <c r="I1427" s="15"/>
    </row>
    <row r="1428" spans="6:9" x14ac:dyDescent="0.2">
      <c r="F1428" s="15"/>
      <c r="G1428" s="15"/>
      <c r="H1428" s="15"/>
      <c r="I1428" s="15"/>
    </row>
    <row r="1429" spans="6:9" x14ac:dyDescent="0.2">
      <c r="F1429" s="15"/>
      <c r="G1429" s="15"/>
      <c r="H1429" s="15"/>
      <c r="I1429" s="15"/>
    </row>
    <row r="1430" spans="6:9" x14ac:dyDescent="0.2">
      <c r="F1430" s="15"/>
      <c r="G1430" s="15"/>
      <c r="H1430" s="15"/>
      <c r="I1430" s="15"/>
    </row>
    <row r="1431" spans="6:9" x14ac:dyDescent="0.2">
      <c r="F1431" s="15"/>
      <c r="G1431" s="15"/>
      <c r="H1431" s="15"/>
      <c r="I1431" s="15"/>
    </row>
    <row r="1432" spans="6:9" x14ac:dyDescent="0.2">
      <c r="F1432" s="15"/>
      <c r="G1432" s="15"/>
      <c r="H1432" s="15"/>
      <c r="I1432" s="15"/>
    </row>
    <row r="1433" spans="6:9" x14ac:dyDescent="0.2">
      <c r="F1433" s="15"/>
      <c r="G1433" s="15"/>
      <c r="H1433" s="15"/>
      <c r="I1433" s="15"/>
    </row>
    <row r="1434" spans="6:9" x14ac:dyDescent="0.2">
      <c r="F1434" s="15"/>
      <c r="G1434" s="15"/>
      <c r="H1434" s="15"/>
      <c r="I1434" s="15"/>
    </row>
    <row r="1435" spans="6:9" x14ac:dyDescent="0.2">
      <c r="F1435" s="15"/>
      <c r="G1435" s="15"/>
      <c r="H1435" s="15"/>
      <c r="I1435" s="15"/>
    </row>
    <row r="1436" spans="6:9" x14ac:dyDescent="0.2">
      <c r="F1436" s="15"/>
      <c r="G1436" s="15"/>
      <c r="H1436" s="15"/>
      <c r="I1436" s="15"/>
    </row>
    <row r="1437" spans="6:9" x14ac:dyDescent="0.2">
      <c r="F1437" s="15"/>
      <c r="G1437" s="15"/>
      <c r="H1437" s="15"/>
      <c r="I1437" s="15"/>
    </row>
    <row r="1438" spans="6:9" x14ac:dyDescent="0.2">
      <c r="F1438" s="15"/>
      <c r="G1438" s="15"/>
      <c r="H1438" s="15"/>
      <c r="I1438" s="15"/>
    </row>
    <row r="1439" spans="6:9" x14ac:dyDescent="0.2">
      <c r="F1439" s="15"/>
      <c r="G1439" s="15"/>
      <c r="H1439" s="15"/>
      <c r="I1439" s="15"/>
    </row>
    <row r="1440" spans="6:9" x14ac:dyDescent="0.2">
      <c r="F1440" s="15"/>
      <c r="G1440" s="15"/>
      <c r="H1440" s="15"/>
      <c r="I1440" s="15"/>
    </row>
    <row r="1441" spans="6:9" x14ac:dyDescent="0.2">
      <c r="F1441" s="15"/>
      <c r="G1441" s="15"/>
      <c r="H1441" s="15"/>
      <c r="I1441" s="15"/>
    </row>
    <row r="1442" spans="6:9" x14ac:dyDescent="0.2">
      <c r="F1442" s="15"/>
      <c r="G1442" s="15"/>
      <c r="H1442" s="15"/>
      <c r="I1442" s="15"/>
    </row>
    <row r="1443" spans="6:9" x14ac:dyDescent="0.2">
      <c r="F1443" s="15"/>
      <c r="G1443" s="15"/>
      <c r="H1443" s="15"/>
      <c r="I1443" s="15"/>
    </row>
    <row r="1444" spans="6:9" x14ac:dyDescent="0.2">
      <c r="F1444" s="15"/>
      <c r="G1444" s="15"/>
      <c r="H1444" s="15"/>
      <c r="I1444" s="15"/>
    </row>
    <row r="1445" spans="6:9" x14ac:dyDescent="0.2">
      <c r="F1445" s="15"/>
      <c r="G1445" s="15"/>
      <c r="H1445" s="15"/>
      <c r="I1445" s="15"/>
    </row>
    <row r="1446" spans="6:9" x14ac:dyDescent="0.2">
      <c r="F1446" s="15"/>
      <c r="G1446" s="15"/>
      <c r="H1446" s="15"/>
      <c r="I1446" s="15"/>
    </row>
    <row r="1447" spans="6:9" x14ac:dyDescent="0.2">
      <c r="F1447" s="15"/>
      <c r="G1447" s="15"/>
      <c r="H1447" s="15"/>
      <c r="I1447" s="15"/>
    </row>
    <row r="1448" spans="6:9" x14ac:dyDescent="0.2">
      <c r="F1448" s="15"/>
      <c r="G1448" s="15"/>
      <c r="H1448" s="15"/>
      <c r="I1448" s="15"/>
    </row>
    <row r="1449" spans="6:9" x14ac:dyDescent="0.2">
      <c r="F1449" s="15"/>
      <c r="G1449" s="15"/>
      <c r="H1449" s="15"/>
      <c r="I1449" s="15"/>
    </row>
    <row r="1450" spans="6:9" x14ac:dyDescent="0.2">
      <c r="F1450" s="15"/>
      <c r="G1450" s="15"/>
      <c r="H1450" s="15"/>
      <c r="I1450" s="15"/>
    </row>
    <row r="1451" spans="6:9" x14ac:dyDescent="0.2">
      <c r="F1451" s="15"/>
      <c r="G1451" s="15"/>
      <c r="H1451" s="15"/>
      <c r="I1451" s="15"/>
    </row>
    <row r="1452" spans="6:9" x14ac:dyDescent="0.2">
      <c r="F1452" s="15"/>
      <c r="G1452" s="15"/>
      <c r="H1452" s="15"/>
      <c r="I1452" s="15"/>
    </row>
    <row r="1453" spans="6:9" x14ac:dyDescent="0.2">
      <c r="F1453" s="15"/>
      <c r="G1453" s="15"/>
      <c r="H1453" s="15"/>
      <c r="I1453" s="15"/>
    </row>
    <row r="1454" spans="6:9" x14ac:dyDescent="0.2">
      <c r="F1454" s="15"/>
      <c r="G1454" s="15"/>
      <c r="H1454" s="15"/>
      <c r="I1454" s="15"/>
    </row>
    <row r="1455" spans="6:9" x14ac:dyDescent="0.2">
      <c r="F1455" s="15"/>
      <c r="G1455" s="15"/>
      <c r="H1455" s="15"/>
      <c r="I1455" s="15"/>
    </row>
    <row r="1456" spans="6:9" x14ac:dyDescent="0.2">
      <c r="F1456" s="15"/>
      <c r="G1456" s="15"/>
      <c r="H1456" s="15"/>
      <c r="I1456" s="15"/>
    </row>
    <row r="1457" spans="6:9" x14ac:dyDescent="0.2">
      <c r="F1457" s="15"/>
      <c r="G1457" s="15"/>
      <c r="H1457" s="15"/>
      <c r="I1457" s="15"/>
    </row>
    <row r="1458" spans="6:9" x14ac:dyDescent="0.2">
      <c r="F1458" s="15"/>
      <c r="G1458" s="15"/>
      <c r="H1458" s="15"/>
      <c r="I1458" s="15"/>
    </row>
    <row r="1459" spans="6:9" x14ac:dyDescent="0.2">
      <c r="F1459" s="15"/>
      <c r="G1459" s="15"/>
      <c r="H1459" s="15"/>
      <c r="I1459" s="15"/>
    </row>
    <row r="1460" spans="6:9" x14ac:dyDescent="0.2">
      <c r="F1460" s="15"/>
      <c r="G1460" s="15"/>
      <c r="H1460" s="15"/>
      <c r="I1460" s="15"/>
    </row>
    <row r="1461" spans="6:9" x14ac:dyDescent="0.2">
      <c r="F1461" s="15"/>
      <c r="G1461" s="15"/>
      <c r="H1461" s="15"/>
      <c r="I1461" s="15"/>
    </row>
    <row r="1462" spans="6:9" x14ac:dyDescent="0.2">
      <c r="F1462" s="15"/>
      <c r="G1462" s="15"/>
      <c r="H1462" s="15"/>
      <c r="I1462" s="15"/>
    </row>
    <row r="1463" spans="6:9" x14ac:dyDescent="0.2">
      <c r="F1463" s="15"/>
      <c r="G1463" s="15"/>
      <c r="H1463" s="15"/>
      <c r="I1463" s="15"/>
    </row>
    <row r="1464" spans="6:9" x14ac:dyDescent="0.2">
      <c r="F1464" s="15"/>
      <c r="G1464" s="15"/>
      <c r="H1464" s="15"/>
      <c r="I1464" s="15"/>
    </row>
    <row r="1465" spans="6:9" x14ac:dyDescent="0.2">
      <c r="F1465" s="15"/>
      <c r="G1465" s="15"/>
      <c r="H1465" s="15"/>
      <c r="I1465" s="15"/>
    </row>
    <row r="1466" spans="6:9" x14ac:dyDescent="0.2">
      <c r="F1466" s="15"/>
      <c r="G1466" s="15"/>
      <c r="H1466" s="15"/>
      <c r="I1466" s="15"/>
    </row>
    <row r="1467" spans="6:9" x14ac:dyDescent="0.2">
      <c r="F1467" s="15"/>
      <c r="G1467" s="15"/>
      <c r="H1467" s="15"/>
      <c r="I1467" s="15"/>
    </row>
    <row r="1468" spans="6:9" x14ac:dyDescent="0.2">
      <c r="F1468" s="15"/>
      <c r="G1468" s="15"/>
      <c r="H1468" s="15"/>
      <c r="I1468" s="15"/>
    </row>
    <row r="1469" spans="6:9" x14ac:dyDescent="0.2">
      <c r="F1469" s="15"/>
      <c r="G1469" s="15"/>
      <c r="H1469" s="15"/>
      <c r="I1469" s="15"/>
    </row>
    <row r="1470" spans="6:9" x14ac:dyDescent="0.2">
      <c r="F1470" s="15"/>
      <c r="G1470" s="15"/>
      <c r="H1470" s="15"/>
      <c r="I1470" s="15"/>
    </row>
    <row r="1471" spans="6:9" x14ac:dyDescent="0.2">
      <c r="F1471" s="15"/>
      <c r="G1471" s="15"/>
      <c r="H1471" s="15"/>
      <c r="I1471" s="15"/>
    </row>
    <row r="1472" spans="6:9" x14ac:dyDescent="0.2">
      <c r="F1472" s="15"/>
      <c r="G1472" s="15"/>
      <c r="H1472" s="15"/>
      <c r="I1472" s="15"/>
    </row>
    <row r="1473" spans="6:9" x14ac:dyDescent="0.2">
      <c r="F1473" s="15"/>
      <c r="G1473" s="15"/>
      <c r="H1473" s="15"/>
      <c r="I1473" s="15"/>
    </row>
    <row r="1474" spans="6:9" x14ac:dyDescent="0.2">
      <c r="F1474" s="15"/>
      <c r="G1474" s="15"/>
      <c r="H1474" s="15"/>
      <c r="I1474" s="15"/>
    </row>
    <row r="1475" spans="6:9" x14ac:dyDescent="0.2">
      <c r="F1475" s="15"/>
      <c r="G1475" s="15"/>
      <c r="H1475" s="15"/>
      <c r="I1475" s="15"/>
    </row>
    <row r="1476" spans="6:9" x14ac:dyDescent="0.2">
      <c r="F1476" s="15"/>
      <c r="G1476" s="15"/>
      <c r="H1476" s="15"/>
      <c r="I1476" s="15"/>
    </row>
    <row r="1477" spans="6:9" x14ac:dyDescent="0.2">
      <c r="F1477" s="15"/>
      <c r="G1477" s="15"/>
      <c r="H1477" s="15"/>
      <c r="I1477" s="15"/>
    </row>
    <row r="1478" spans="6:9" x14ac:dyDescent="0.2">
      <c r="F1478" s="15"/>
      <c r="G1478" s="15"/>
      <c r="H1478" s="15"/>
      <c r="I1478" s="15"/>
    </row>
    <row r="1479" spans="6:9" x14ac:dyDescent="0.2">
      <c r="F1479" s="15"/>
      <c r="G1479" s="15"/>
      <c r="H1479" s="15"/>
      <c r="I1479" s="15"/>
    </row>
    <row r="1480" spans="6:9" x14ac:dyDescent="0.2">
      <c r="F1480" s="15"/>
      <c r="G1480" s="15"/>
      <c r="H1480" s="15"/>
      <c r="I1480" s="15"/>
    </row>
    <row r="1481" spans="6:9" x14ac:dyDescent="0.2">
      <c r="F1481" s="15"/>
      <c r="G1481" s="15"/>
      <c r="H1481" s="15"/>
      <c r="I1481" s="15"/>
    </row>
    <row r="1482" spans="6:9" x14ac:dyDescent="0.2">
      <c r="F1482" s="15"/>
      <c r="G1482" s="15"/>
      <c r="H1482" s="15"/>
      <c r="I1482" s="15"/>
    </row>
    <row r="1483" spans="6:9" x14ac:dyDescent="0.2">
      <c r="F1483" s="15"/>
      <c r="G1483" s="15"/>
      <c r="H1483" s="15"/>
      <c r="I1483" s="15"/>
    </row>
    <row r="1484" spans="6:9" x14ac:dyDescent="0.2">
      <c r="F1484" s="15"/>
      <c r="G1484" s="15"/>
      <c r="H1484" s="15"/>
      <c r="I1484" s="15"/>
    </row>
    <row r="1485" spans="6:9" x14ac:dyDescent="0.2">
      <c r="F1485" s="15"/>
      <c r="G1485" s="15"/>
      <c r="H1485" s="15"/>
      <c r="I1485" s="15"/>
    </row>
    <row r="1486" spans="6:9" x14ac:dyDescent="0.2">
      <c r="F1486" s="15"/>
      <c r="G1486" s="15"/>
      <c r="H1486" s="15"/>
      <c r="I1486" s="15"/>
    </row>
    <row r="1487" spans="6:9" x14ac:dyDescent="0.2">
      <c r="F1487" s="15"/>
      <c r="G1487" s="15"/>
      <c r="H1487" s="15"/>
      <c r="I1487" s="15"/>
    </row>
    <row r="1488" spans="6:9" x14ac:dyDescent="0.2">
      <c r="F1488" s="15"/>
      <c r="G1488" s="15"/>
      <c r="H1488" s="15"/>
      <c r="I1488" s="15"/>
    </row>
    <row r="1489" spans="6:9" x14ac:dyDescent="0.2">
      <c r="F1489" s="15"/>
      <c r="G1489" s="15"/>
      <c r="H1489" s="15"/>
      <c r="I1489" s="15"/>
    </row>
    <row r="1490" spans="6:9" x14ac:dyDescent="0.2">
      <c r="F1490" s="15"/>
      <c r="G1490" s="15"/>
      <c r="H1490" s="15"/>
      <c r="I1490" s="15"/>
    </row>
    <row r="1491" spans="6:9" x14ac:dyDescent="0.2">
      <c r="F1491" s="15"/>
      <c r="G1491" s="15"/>
      <c r="H1491" s="15"/>
      <c r="I1491" s="15"/>
    </row>
    <row r="1492" spans="6:9" x14ac:dyDescent="0.2">
      <c r="F1492" s="15"/>
      <c r="G1492" s="15"/>
      <c r="H1492" s="15"/>
      <c r="I1492" s="15"/>
    </row>
    <row r="1493" spans="6:9" x14ac:dyDescent="0.2">
      <c r="F1493" s="15"/>
      <c r="G1493" s="15"/>
      <c r="H1493" s="15"/>
      <c r="I1493" s="15"/>
    </row>
    <row r="1494" spans="6:9" x14ac:dyDescent="0.2">
      <c r="F1494" s="15"/>
      <c r="G1494" s="15"/>
      <c r="H1494" s="15"/>
      <c r="I1494" s="15"/>
    </row>
    <row r="1495" spans="6:9" x14ac:dyDescent="0.2">
      <c r="F1495" s="15"/>
      <c r="G1495" s="15"/>
      <c r="H1495" s="15"/>
      <c r="I1495" s="15"/>
    </row>
    <row r="1496" spans="6:9" x14ac:dyDescent="0.2">
      <c r="F1496" s="15"/>
      <c r="G1496" s="15"/>
      <c r="H1496" s="15"/>
      <c r="I1496" s="15"/>
    </row>
    <row r="1497" spans="6:9" x14ac:dyDescent="0.2">
      <c r="F1497" s="15"/>
      <c r="G1497" s="15"/>
      <c r="H1497" s="15"/>
      <c r="I1497" s="15"/>
    </row>
    <row r="1498" spans="6:9" x14ac:dyDescent="0.2">
      <c r="F1498" s="15"/>
      <c r="G1498" s="15"/>
      <c r="H1498" s="15"/>
      <c r="I1498" s="15"/>
    </row>
    <row r="1499" spans="6:9" x14ac:dyDescent="0.2">
      <c r="F1499" s="15"/>
      <c r="G1499" s="15"/>
      <c r="H1499" s="15"/>
      <c r="I1499" s="15"/>
    </row>
    <row r="1500" spans="6:9" x14ac:dyDescent="0.2">
      <c r="F1500" s="15"/>
      <c r="G1500" s="15"/>
      <c r="H1500" s="15"/>
      <c r="I1500" s="15"/>
    </row>
    <row r="1501" spans="6:9" x14ac:dyDescent="0.2">
      <c r="F1501" s="15"/>
      <c r="G1501" s="15"/>
      <c r="H1501" s="15"/>
      <c r="I1501" s="15"/>
    </row>
    <row r="1502" spans="6:9" x14ac:dyDescent="0.2">
      <c r="F1502" s="15"/>
      <c r="G1502" s="15"/>
      <c r="H1502" s="15"/>
      <c r="I1502" s="15"/>
    </row>
    <row r="1503" spans="6:9" x14ac:dyDescent="0.2">
      <c r="F1503" s="15"/>
      <c r="G1503" s="15"/>
      <c r="H1503" s="15"/>
      <c r="I1503" s="15"/>
    </row>
    <row r="1504" spans="6:9" x14ac:dyDescent="0.2">
      <c r="F1504" s="15"/>
      <c r="G1504" s="15"/>
      <c r="H1504" s="15"/>
      <c r="I1504" s="15"/>
    </row>
    <row r="1505" spans="6:9" x14ac:dyDescent="0.2">
      <c r="F1505" s="15"/>
      <c r="G1505" s="15"/>
      <c r="H1505" s="15"/>
      <c r="I1505" s="15"/>
    </row>
    <row r="1506" spans="6:9" x14ac:dyDescent="0.2">
      <c r="F1506" s="15"/>
      <c r="G1506" s="15"/>
      <c r="H1506" s="15"/>
      <c r="I1506" s="15"/>
    </row>
    <row r="1507" spans="6:9" x14ac:dyDescent="0.2">
      <c r="F1507" s="15"/>
      <c r="G1507" s="15"/>
      <c r="H1507" s="15"/>
      <c r="I1507" s="15"/>
    </row>
    <row r="1508" spans="6:9" x14ac:dyDescent="0.2">
      <c r="F1508" s="15"/>
      <c r="G1508" s="15"/>
      <c r="H1508" s="15"/>
      <c r="I1508" s="15"/>
    </row>
    <row r="1509" spans="6:9" x14ac:dyDescent="0.2">
      <c r="F1509" s="15"/>
      <c r="G1509" s="15"/>
      <c r="H1509" s="15"/>
      <c r="I1509" s="15"/>
    </row>
    <row r="1510" spans="6:9" x14ac:dyDescent="0.2">
      <c r="F1510" s="15"/>
      <c r="G1510" s="15"/>
      <c r="H1510" s="15"/>
      <c r="I1510" s="15"/>
    </row>
    <row r="1511" spans="6:9" x14ac:dyDescent="0.2">
      <c r="F1511" s="15"/>
      <c r="G1511" s="15"/>
      <c r="H1511" s="15"/>
      <c r="I1511" s="15"/>
    </row>
    <row r="1512" spans="6:9" x14ac:dyDescent="0.2">
      <c r="F1512" s="15"/>
      <c r="G1512" s="15"/>
      <c r="H1512" s="15"/>
      <c r="I1512" s="15"/>
    </row>
    <row r="1513" spans="6:9" x14ac:dyDescent="0.2">
      <c r="F1513" s="15"/>
      <c r="G1513" s="15"/>
      <c r="H1513" s="15"/>
      <c r="I1513" s="15"/>
    </row>
    <row r="1514" spans="6:9" x14ac:dyDescent="0.2">
      <c r="F1514" s="15"/>
      <c r="G1514" s="15"/>
      <c r="H1514" s="15"/>
      <c r="I1514" s="15"/>
    </row>
    <row r="1515" spans="6:9" x14ac:dyDescent="0.2">
      <c r="F1515" s="15"/>
      <c r="G1515" s="15"/>
      <c r="H1515" s="15"/>
      <c r="I1515" s="15"/>
    </row>
    <row r="1516" spans="6:9" x14ac:dyDescent="0.2">
      <c r="F1516" s="15"/>
      <c r="G1516" s="15"/>
      <c r="H1516" s="15"/>
      <c r="I1516" s="15"/>
    </row>
    <row r="1517" spans="6:9" x14ac:dyDescent="0.2">
      <c r="F1517" s="15"/>
      <c r="G1517" s="15"/>
      <c r="H1517" s="15"/>
      <c r="I1517" s="15"/>
    </row>
    <row r="1518" spans="6:9" x14ac:dyDescent="0.2">
      <c r="F1518" s="15"/>
      <c r="G1518" s="15"/>
      <c r="H1518" s="15"/>
      <c r="I1518" s="15"/>
    </row>
    <row r="1519" spans="6:9" x14ac:dyDescent="0.2">
      <c r="F1519" s="15"/>
      <c r="G1519" s="15"/>
      <c r="H1519" s="15"/>
      <c r="I1519" s="15"/>
    </row>
    <row r="1520" spans="6:9" x14ac:dyDescent="0.2">
      <c r="F1520" s="15"/>
      <c r="G1520" s="15"/>
      <c r="H1520" s="15"/>
      <c r="I1520" s="15"/>
    </row>
    <row r="1521" spans="6:9" x14ac:dyDescent="0.2">
      <c r="F1521" s="15"/>
      <c r="G1521" s="15"/>
      <c r="H1521" s="15"/>
      <c r="I1521" s="15"/>
    </row>
    <row r="1522" spans="6:9" x14ac:dyDescent="0.2">
      <c r="F1522" s="15"/>
      <c r="G1522" s="15"/>
      <c r="H1522" s="15"/>
      <c r="I1522" s="15"/>
    </row>
    <row r="1523" spans="6:9" x14ac:dyDescent="0.2">
      <c r="F1523" s="15"/>
      <c r="G1523" s="15"/>
      <c r="H1523" s="15"/>
      <c r="I1523" s="15"/>
    </row>
    <row r="1524" spans="6:9" x14ac:dyDescent="0.2">
      <c r="F1524" s="15"/>
      <c r="G1524" s="15"/>
      <c r="H1524" s="15"/>
      <c r="I1524" s="15"/>
    </row>
    <row r="1525" spans="6:9" x14ac:dyDescent="0.2">
      <c r="F1525" s="15"/>
      <c r="G1525" s="15"/>
      <c r="H1525" s="15"/>
      <c r="I1525" s="15"/>
    </row>
    <row r="1526" spans="6:9" x14ac:dyDescent="0.2">
      <c r="F1526" s="15"/>
      <c r="G1526" s="15"/>
      <c r="H1526" s="15"/>
      <c r="I1526" s="15"/>
    </row>
    <row r="1527" spans="6:9" x14ac:dyDescent="0.2">
      <c r="F1527" s="15"/>
      <c r="G1527" s="15"/>
      <c r="H1527" s="15"/>
      <c r="I1527" s="15"/>
    </row>
    <row r="1528" spans="6:9" x14ac:dyDescent="0.2">
      <c r="F1528" s="15"/>
      <c r="G1528" s="15"/>
      <c r="H1528" s="15"/>
      <c r="I1528" s="15"/>
    </row>
    <row r="1529" spans="6:9" x14ac:dyDescent="0.2">
      <c r="F1529" s="15"/>
      <c r="G1529" s="15"/>
      <c r="H1529" s="15"/>
      <c r="I1529" s="15"/>
    </row>
    <row r="1530" spans="6:9" x14ac:dyDescent="0.2">
      <c r="F1530" s="15"/>
      <c r="G1530" s="15"/>
      <c r="H1530" s="15"/>
      <c r="I1530" s="15"/>
    </row>
    <row r="1531" spans="6:9" x14ac:dyDescent="0.2">
      <c r="F1531" s="15"/>
      <c r="G1531" s="15"/>
      <c r="H1531" s="15"/>
      <c r="I1531" s="15"/>
    </row>
    <row r="1532" spans="6:9" x14ac:dyDescent="0.2">
      <c r="F1532" s="15"/>
      <c r="G1532" s="15"/>
      <c r="H1532" s="15"/>
      <c r="I1532" s="15"/>
    </row>
    <row r="1533" spans="6:9" x14ac:dyDescent="0.2">
      <c r="F1533" s="15"/>
      <c r="G1533" s="15"/>
      <c r="H1533" s="15"/>
      <c r="I1533" s="15"/>
    </row>
    <row r="1534" spans="6:9" x14ac:dyDescent="0.2">
      <c r="F1534" s="15"/>
      <c r="G1534" s="15"/>
      <c r="H1534" s="15"/>
      <c r="I1534" s="15"/>
    </row>
    <row r="1535" spans="6:9" x14ac:dyDescent="0.2">
      <c r="F1535" s="15"/>
      <c r="G1535" s="15"/>
      <c r="H1535" s="15"/>
      <c r="I1535" s="15"/>
    </row>
    <row r="1536" spans="6:9" x14ac:dyDescent="0.2">
      <c r="F1536" s="15"/>
      <c r="G1536" s="15"/>
      <c r="H1536" s="15"/>
      <c r="I1536" s="15"/>
    </row>
    <row r="1537" spans="6:9" x14ac:dyDescent="0.2">
      <c r="F1537" s="15"/>
      <c r="G1537" s="15"/>
      <c r="H1537" s="15"/>
      <c r="I1537" s="15"/>
    </row>
    <row r="1538" spans="6:9" x14ac:dyDescent="0.2">
      <c r="F1538" s="15"/>
      <c r="G1538" s="15"/>
      <c r="H1538" s="15"/>
      <c r="I1538" s="15"/>
    </row>
    <row r="1539" spans="6:9" x14ac:dyDescent="0.2">
      <c r="F1539" s="15"/>
      <c r="G1539" s="15"/>
      <c r="H1539" s="15"/>
      <c r="I1539" s="15"/>
    </row>
    <row r="1540" spans="6:9" x14ac:dyDescent="0.2">
      <c r="F1540" s="15"/>
      <c r="G1540" s="15"/>
      <c r="H1540" s="15"/>
      <c r="I1540" s="15"/>
    </row>
    <row r="1541" spans="6:9" x14ac:dyDescent="0.2">
      <c r="F1541" s="15"/>
      <c r="G1541" s="15"/>
      <c r="H1541" s="15"/>
      <c r="I1541" s="15"/>
    </row>
    <row r="1542" spans="6:9" x14ac:dyDescent="0.2">
      <c r="F1542" s="15"/>
      <c r="G1542" s="15"/>
      <c r="H1542" s="15"/>
      <c r="I1542" s="15"/>
    </row>
    <row r="1543" spans="6:9" x14ac:dyDescent="0.2">
      <c r="F1543" s="15"/>
      <c r="G1543" s="15"/>
      <c r="H1543" s="15"/>
      <c r="I1543" s="15"/>
    </row>
    <row r="1544" spans="6:9" x14ac:dyDescent="0.2">
      <c r="F1544" s="15"/>
      <c r="G1544" s="15"/>
      <c r="H1544" s="15"/>
      <c r="I1544" s="15"/>
    </row>
    <row r="1545" spans="6:9" x14ac:dyDescent="0.2">
      <c r="F1545" s="15"/>
      <c r="G1545" s="15"/>
      <c r="H1545" s="15"/>
      <c r="I1545" s="15"/>
    </row>
    <row r="1546" spans="6:9" x14ac:dyDescent="0.2">
      <c r="F1546" s="15"/>
      <c r="G1546" s="15"/>
      <c r="H1546" s="15"/>
      <c r="I1546" s="15"/>
    </row>
    <row r="1547" spans="6:9" x14ac:dyDescent="0.2">
      <c r="F1547" s="15"/>
      <c r="G1547" s="15"/>
      <c r="H1547" s="15"/>
      <c r="I1547" s="15"/>
    </row>
    <row r="1548" spans="6:9" x14ac:dyDescent="0.2">
      <c r="F1548" s="15"/>
      <c r="G1548" s="15"/>
      <c r="H1548" s="15"/>
      <c r="I1548" s="15"/>
    </row>
    <row r="1549" spans="6:9" x14ac:dyDescent="0.2">
      <c r="F1549" s="15"/>
      <c r="G1549" s="15"/>
      <c r="H1549" s="15"/>
      <c r="I1549" s="15"/>
    </row>
    <row r="1550" spans="6:9" x14ac:dyDescent="0.2">
      <c r="F1550" s="15"/>
      <c r="G1550" s="15"/>
      <c r="H1550" s="15"/>
      <c r="I1550" s="15"/>
    </row>
    <row r="1551" spans="6:9" x14ac:dyDescent="0.2">
      <c r="F1551" s="15"/>
      <c r="G1551" s="15"/>
      <c r="H1551" s="15"/>
      <c r="I1551" s="15"/>
    </row>
    <row r="1552" spans="6:9" x14ac:dyDescent="0.2">
      <c r="F1552" s="15"/>
      <c r="G1552" s="15"/>
      <c r="H1552" s="15"/>
      <c r="I1552" s="15"/>
    </row>
    <row r="1553" spans="6:9" x14ac:dyDescent="0.2">
      <c r="F1553" s="15"/>
      <c r="G1553" s="15"/>
      <c r="H1553" s="15"/>
      <c r="I1553" s="15"/>
    </row>
    <row r="1554" spans="6:9" x14ac:dyDescent="0.2">
      <c r="F1554" s="15"/>
      <c r="G1554" s="15"/>
      <c r="H1554" s="15"/>
      <c r="I1554" s="15"/>
    </row>
    <row r="1555" spans="6:9" x14ac:dyDescent="0.2">
      <c r="F1555" s="15"/>
      <c r="G1555" s="15"/>
      <c r="H1555" s="15"/>
      <c r="I1555" s="15"/>
    </row>
    <row r="1556" spans="6:9" x14ac:dyDescent="0.2">
      <c r="F1556" s="15"/>
      <c r="G1556" s="15"/>
      <c r="H1556" s="15"/>
      <c r="I1556" s="15"/>
    </row>
    <row r="1557" spans="6:9" x14ac:dyDescent="0.2">
      <c r="F1557" s="15"/>
      <c r="G1557" s="15"/>
      <c r="H1557" s="15"/>
      <c r="I1557" s="15"/>
    </row>
    <row r="1558" spans="6:9" x14ac:dyDescent="0.2">
      <c r="F1558" s="15"/>
      <c r="G1558" s="15"/>
      <c r="H1558" s="15"/>
      <c r="I1558" s="15"/>
    </row>
    <row r="1559" spans="6:9" x14ac:dyDescent="0.2">
      <c r="F1559" s="15"/>
      <c r="G1559" s="15"/>
      <c r="H1559" s="15"/>
      <c r="I1559" s="15"/>
    </row>
    <row r="1560" spans="6:9" x14ac:dyDescent="0.2">
      <c r="F1560" s="15"/>
      <c r="G1560" s="15"/>
      <c r="H1560" s="15"/>
      <c r="I1560" s="15"/>
    </row>
    <row r="1561" spans="6:9" x14ac:dyDescent="0.2">
      <c r="F1561" s="15"/>
      <c r="G1561" s="15"/>
      <c r="H1561" s="15"/>
      <c r="I1561" s="15"/>
    </row>
    <row r="1562" spans="6:9" x14ac:dyDescent="0.2">
      <c r="F1562" s="15"/>
      <c r="G1562" s="15"/>
      <c r="H1562" s="15"/>
      <c r="I1562" s="15"/>
    </row>
    <row r="1563" spans="6:9" x14ac:dyDescent="0.2">
      <c r="F1563" s="15"/>
      <c r="G1563" s="15"/>
      <c r="H1563" s="15"/>
      <c r="I1563" s="15"/>
    </row>
    <row r="1564" spans="6:9" x14ac:dyDescent="0.2">
      <c r="F1564" s="15"/>
      <c r="G1564" s="15"/>
      <c r="H1564" s="15"/>
      <c r="I1564" s="15"/>
    </row>
    <row r="1565" spans="6:9" x14ac:dyDescent="0.2">
      <c r="F1565" s="15"/>
      <c r="G1565" s="15"/>
      <c r="H1565" s="15"/>
      <c r="I1565" s="15"/>
    </row>
    <row r="1566" spans="6:9" x14ac:dyDescent="0.2">
      <c r="F1566" s="15"/>
      <c r="G1566" s="15"/>
      <c r="H1566" s="15"/>
      <c r="I1566" s="15"/>
    </row>
    <row r="1567" spans="6:9" x14ac:dyDescent="0.2">
      <c r="F1567" s="15"/>
      <c r="G1567" s="15"/>
      <c r="H1567" s="15"/>
      <c r="I1567" s="15"/>
    </row>
    <row r="1568" spans="6:9" x14ac:dyDescent="0.2">
      <c r="F1568" s="15"/>
      <c r="G1568" s="15"/>
      <c r="H1568" s="15"/>
      <c r="I1568" s="15"/>
    </row>
    <row r="1569" spans="6:9" x14ac:dyDescent="0.2">
      <c r="F1569" s="15"/>
      <c r="G1569" s="15"/>
      <c r="H1569" s="15"/>
      <c r="I1569" s="15"/>
    </row>
    <row r="1570" spans="6:9" x14ac:dyDescent="0.2">
      <c r="F1570" s="15"/>
      <c r="G1570" s="15"/>
      <c r="H1570" s="15"/>
      <c r="I1570" s="15"/>
    </row>
    <row r="1571" spans="6:9" x14ac:dyDescent="0.2">
      <c r="F1571" s="15"/>
      <c r="G1571" s="15"/>
      <c r="H1571" s="15"/>
      <c r="I1571" s="15"/>
    </row>
    <row r="1572" spans="6:9" x14ac:dyDescent="0.2">
      <c r="F1572" s="15"/>
      <c r="G1572" s="15"/>
      <c r="H1572" s="15"/>
      <c r="I1572" s="15"/>
    </row>
    <row r="1573" spans="6:9" x14ac:dyDescent="0.2">
      <c r="F1573" s="15"/>
      <c r="G1573" s="15"/>
      <c r="H1573" s="15"/>
      <c r="I1573" s="15"/>
    </row>
    <row r="1574" spans="6:9" x14ac:dyDescent="0.2">
      <c r="F1574" s="15"/>
      <c r="G1574" s="15"/>
      <c r="H1574" s="15"/>
      <c r="I1574" s="15"/>
    </row>
    <row r="1575" spans="6:9" x14ac:dyDescent="0.2">
      <c r="F1575" s="15"/>
      <c r="G1575" s="15"/>
      <c r="H1575" s="15"/>
      <c r="I1575" s="15"/>
    </row>
    <row r="1576" spans="6:9" x14ac:dyDescent="0.2">
      <c r="F1576" s="15"/>
      <c r="G1576" s="15"/>
      <c r="H1576" s="15"/>
      <c r="I1576" s="15"/>
    </row>
    <row r="1577" spans="6:9" x14ac:dyDescent="0.2">
      <c r="F1577" s="15"/>
      <c r="G1577" s="15"/>
      <c r="H1577" s="15"/>
      <c r="I1577" s="15"/>
    </row>
    <row r="1578" spans="6:9" x14ac:dyDescent="0.2">
      <c r="F1578" s="15"/>
      <c r="G1578" s="15"/>
      <c r="H1578" s="15"/>
      <c r="I1578" s="15"/>
    </row>
    <row r="1579" spans="6:9" x14ac:dyDescent="0.2">
      <c r="F1579" s="15"/>
      <c r="G1579" s="15"/>
      <c r="H1579" s="15"/>
      <c r="I1579" s="15"/>
    </row>
    <row r="1580" spans="6:9" x14ac:dyDescent="0.2">
      <c r="F1580" s="15"/>
      <c r="G1580" s="15"/>
      <c r="H1580" s="15"/>
      <c r="I1580" s="15"/>
    </row>
    <row r="1581" spans="6:9" x14ac:dyDescent="0.2">
      <c r="F1581" s="15"/>
      <c r="G1581" s="15"/>
      <c r="H1581" s="15"/>
      <c r="I1581" s="15"/>
    </row>
    <row r="1582" spans="6:9" x14ac:dyDescent="0.2">
      <c r="F1582" s="15"/>
      <c r="G1582" s="15"/>
      <c r="H1582" s="15"/>
      <c r="I1582" s="15"/>
    </row>
    <row r="1583" spans="6:9" x14ac:dyDescent="0.2">
      <c r="F1583" s="15"/>
      <c r="G1583" s="15"/>
      <c r="H1583" s="15"/>
      <c r="I1583" s="15"/>
    </row>
    <row r="1584" spans="6:9" x14ac:dyDescent="0.2">
      <c r="F1584" s="15"/>
      <c r="G1584" s="15"/>
      <c r="H1584" s="15"/>
      <c r="I1584" s="15"/>
    </row>
    <row r="1585" spans="6:9" x14ac:dyDescent="0.2">
      <c r="F1585" s="15"/>
      <c r="G1585" s="15"/>
      <c r="H1585" s="15"/>
      <c r="I1585" s="15"/>
    </row>
    <row r="1586" spans="6:9" x14ac:dyDescent="0.2">
      <c r="F1586" s="15"/>
      <c r="G1586" s="15"/>
      <c r="H1586" s="15"/>
      <c r="I1586" s="15"/>
    </row>
    <row r="1587" spans="6:9" x14ac:dyDescent="0.2">
      <c r="F1587" s="15"/>
      <c r="G1587" s="15"/>
      <c r="H1587" s="15"/>
      <c r="I1587" s="15"/>
    </row>
    <row r="1588" spans="6:9" x14ac:dyDescent="0.2">
      <c r="F1588" s="15"/>
      <c r="G1588" s="15"/>
      <c r="H1588" s="15"/>
      <c r="I1588" s="15"/>
    </row>
    <row r="1589" spans="6:9" x14ac:dyDescent="0.2">
      <c r="F1589" s="15"/>
      <c r="G1589" s="15"/>
      <c r="H1589" s="15"/>
      <c r="I1589" s="15"/>
    </row>
    <row r="1590" spans="6:9" x14ac:dyDescent="0.2">
      <c r="F1590" s="15"/>
      <c r="G1590" s="15"/>
      <c r="H1590" s="15"/>
      <c r="I1590" s="15"/>
    </row>
    <row r="1591" spans="6:9" x14ac:dyDescent="0.2">
      <c r="F1591" s="15"/>
      <c r="G1591" s="15"/>
      <c r="H1591" s="15"/>
      <c r="I1591" s="15"/>
    </row>
    <row r="1592" spans="6:9" x14ac:dyDescent="0.2">
      <c r="F1592" s="15"/>
      <c r="G1592" s="15"/>
      <c r="H1592" s="15"/>
      <c r="I1592" s="15"/>
    </row>
    <row r="1593" spans="6:9" x14ac:dyDescent="0.2">
      <c r="F1593" s="15"/>
      <c r="G1593" s="15"/>
      <c r="H1593" s="15"/>
      <c r="I1593" s="15"/>
    </row>
    <row r="1594" spans="6:9" x14ac:dyDescent="0.2">
      <c r="F1594" s="15"/>
      <c r="G1594" s="15"/>
      <c r="H1594" s="15"/>
      <c r="I1594" s="15"/>
    </row>
    <row r="1595" spans="6:9" x14ac:dyDescent="0.2">
      <c r="F1595" s="15"/>
      <c r="G1595" s="15"/>
      <c r="H1595" s="15"/>
      <c r="I1595" s="15"/>
    </row>
    <row r="1596" spans="6:9" x14ac:dyDescent="0.2">
      <c r="F1596" s="15"/>
      <c r="G1596" s="15"/>
      <c r="H1596" s="15"/>
      <c r="I1596" s="15"/>
    </row>
    <row r="1597" spans="6:9" x14ac:dyDescent="0.2">
      <c r="F1597" s="15"/>
      <c r="G1597" s="15"/>
      <c r="H1597" s="15"/>
      <c r="I1597" s="15"/>
    </row>
    <row r="1598" spans="6:9" x14ac:dyDescent="0.2">
      <c r="F1598" s="15"/>
      <c r="G1598" s="15"/>
      <c r="H1598" s="15"/>
      <c r="I1598" s="15"/>
    </row>
    <row r="1599" spans="6:9" x14ac:dyDescent="0.2">
      <c r="F1599" s="15"/>
      <c r="G1599" s="15"/>
      <c r="H1599" s="15"/>
      <c r="I1599" s="15"/>
    </row>
    <row r="1600" spans="6:9" x14ac:dyDescent="0.2">
      <c r="F1600" s="15"/>
      <c r="G1600" s="15"/>
      <c r="H1600" s="15"/>
      <c r="I1600" s="15"/>
    </row>
    <row r="1601" spans="6:9" x14ac:dyDescent="0.2">
      <c r="F1601" s="15"/>
      <c r="G1601" s="15"/>
      <c r="H1601" s="15"/>
      <c r="I1601" s="15"/>
    </row>
    <row r="1602" spans="6:9" x14ac:dyDescent="0.2">
      <c r="F1602" s="15"/>
      <c r="G1602" s="15"/>
      <c r="H1602" s="15"/>
      <c r="I1602" s="15"/>
    </row>
    <row r="1603" spans="6:9" x14ac:dyDescent="0.2">
      <c r="F1603" s="15"/>
      <c r="G1603" s="15"/>
      <c r="H1603" s="15"/>
      <c r="I1603" s="15"/>
    </row>
    <row r="1604" spans="6:9" x14ac:dyDescent="0.2">
      <c r="F1604" s="15"/>
      <c r="G1604" s="15"/>
      <c r="H1604" s="15"/>
      <c r="I1604" s="15"/>
    </row>
    <row r="1605" spans="6:9" x14ac:dyDescent="0.2">
      <c r="F1605" s="15"/>
      <c r="G1605" s="15"/>
      <c r="H1605" s="15"/>
      <c r="I1605" s="15"/>
    </row>
    <row r="1606" spans="6:9" x14ac:dyDescent="0.2">
      <c r="F1606" s="15"/>
      <c r="G1606" s="15"/>
      <c r="H1606" s="15"/>
      <c r="I1606" s="15"/>
    </row>
    <row r="1607" spans="6:9" x14ac:dyDescent="0.2">
      <c r="F1607" s="15"/>
      <c r="G1607" s="15"/>
      <c r="H1607" s="15"/>
      <c r="I1607" s="15"/>
    </row>
    <row r="1608" spans="6:9" x14ac:dyDescent="0.2">
      <c r="F1608" s="15"/>
      <c r="G1608" s="15"/>
      <c r="H1608" s="15"/>
      <c r="I1608" s="15"/>
    </row>
    <row r="1609" spans="6:9" x14ac:dyDescent="0.2">
      <c r="F1609" s="15"/>
      <c r="G1609" s="15"/>
      <c r="H1609" s="15"/>
      <c r="I1609" s="15"/>
    </row>
    <row r="1610" spans="6:9" x14ac:dyDescent="0.2">
      <c r="F1610" s="15"/>
      <c r="G1610" s="15"/>
      <c r="H1610" s="15"/>
      <c r="I1610" s="15"/>
    </row>
    <row r="1611" spans="6:9" x14ac:dyDescent="0.2">
      <c r="F1611" s="15"/>
      <c r="G1611" s="15"/>
      <c r="H1611" s="15"/>
      <c r="I1611" s="15"/>
    </row>
    <row r="1612" spans="6:9" x14ac:dyDescent="0.2">
      <c r="F1612" s="15"/>
      <c r="G1612" s="15"/>
      <c r="H1612" s="15"/>
      <c r="I1612" s="15"/>
    </row>
    <row r="1613" spans="6:9" x14ac:dyDescent="0.2">
      <c r="F1613" s="15"/>
      <c r="G1613" s="15"/>
      <c r="H1613" s="15"/>
      <c r="I1613" s="15"/>
    </row>
    <row r="1614" spans="6:9" x14ac:dyDescent="0.2">
      <c r="F1614" s="15"/>
      <c r="G1614" s="15"/>
      <c r="H1614" s="15"/>
      <c r="I1614" s="15"/>
    </row>
    <row r="1615" spans="6:9" x14ac:dyDescent="0.2">
      <c r="F1615" s="15"/>
      <c r="G1615" s="15"/>
      <c r="H1615" s="15"/>
      <c r="I1615" s="15"/>
    </row>
    <row r="1616" spans="6:9" x14ac:dyDescent="0.2">
      <c r="F1616" s="15"/>
      <c r="G1616" s="15"/>
      <c r="H1616" s="15"/>
      <c r="I1616" s="15"/>
    </row>
    <row r="1617" spans="6:9" x14ac:dyDescent="0.2">
      <c r="F1617" s="15"/>
      <c r="G1617" s="15"/>
      <c r="H1617" s="15"/>
      <c r="I1617" s="15"/>
    </row>
    <row r="1618" spans="6:9" x14ac:dyDescent="0.2">
      <c r="F1618" s="15"/>
      <c r="G1618" s="15"/>
      <c r="H1618" s="15"/>
      <c r="I1618" s="15"/>
    </row>
    <row r="1619" spans="6:9" x14ac:dyDescent="0.2">
      <c r="F1619" s="15"/>
      <c r="G1619" s="15"/>
      <c r="H1619" s="15"/>
      <c r="I1619" s="15"/>
    </row>
    <row r="1620" spans="6:9" x14ac:dyDescent="0.2">
      <c r="F1620" s="15"/>
      <c r="G1620" s="15"/>
      <c r="H1620" s="15"/>
      <c r="I1620" s="15"/>
    </row>
    <row r="1621" spans="6:9" x14ac:dyDescent="0.2">
      <c r="F1621" s="15"/>
      <c r="G1621" s="15"/>
      <c r="H1621" s="15"/>
      <c r="I1621" s="15"/>
    </row>
    <row r="1622" spans="6:9" x14ac:dyDescent="0.2">
      <c r="F1622" s="15"/>
      <c r="G1622" s="15"/>
      <c r="H1622" s="15"/>
      <c r="I1622" s="15"/>
    </row>
    <row r="1623" spans="6:9" x14ac:dyDescent="0.2">
      <c r="F1623" s="15"/>
      <c r="G1623" s="15"/>
      <c r="H1623" s="15"/>
      <c r="I1623" s="15"/>
    </row>
    <row r="1624" spans="6:9" x14ac:dyDescent="0.2">
      <c r="F1624" s="15"/>
      <c r="G1624" s="15"/>
      <c r="H1624" s="15"/>
      <c r="I1624" s="15"/>
    </row>
    <row r="1625" spans="6:9" x14ac:dyDescent="0.2">
      <c r="F1625" s="15"/>
      <c r="G1625" s="15"/>
      <c r="H1625" s="15"/>
      <c r="I1625" s="15"/>
    </row>
    <row r="1626" spans="6:9" x14ac:dyDescent="0.2">
      <c r="F1626" s="15"/>
      <c r="G1626" s="15"/>
      <c r="H1626" s="15"/>
      <c r="I1626" s="15"/>
    </row>
    <row r="1627" spans="6:9" x14ac:dyDescent="0.2">
      <c r="F1627" s="15"/>
      <c r="G1627" s="15"/>
      <c r="H1627" s="15"/>
      <c r="I1627" s="15"/>
    </row>
    <row r="1628" spans="6:9" x14ac:dyDescent="0.2">
      <c r="F1628" s="15"/>
      <c r="G1628" s="15"/>
      <c r="H1628" s="15"/>
      <c r="I1628" s="15"/>
    </row>
    <row r="1629" spans="6:9" x14ac:dyDescent="0.2">
      <c r="F1629" s="15"/>
      <c r="G1629" s="15"/>
      <c r="H1629" s="15"/>
      <c r="I1629" s="15"/>
    </row>
    <row r="1630" spans="6:9" x14ac:dyDescent="0.2">
      <c r="F1630" s="15"/>
      <c r="G1630" s="15"/>
      <c r="H1630" s="15"/>
      <c r="I1630" s="15"/>
    </row>
    <row r="1631" spans="6:9" x14ac:dyDescent="0.2">
      <c r="F1631" s="15"/>
      <c r="G1631" s="15"/>
      <c r="H1631" s="15"/>
      <c r="I1631" s="15"/>
    </row>
    <row r="1632" spans="6:9" x14ac:dyDescent="0.2">
      <c r="F1632" s="15"/>
      <c r="G1632" s="15"/>
      <c r="H1632" s="15"/>
      <c r="I1632" s="15"/>
    </row>
    <row r="1633" spans="6:9" x14ac:dyDescent="0.2">
      <c r="F1633" s="15"/>
      <c r="G1633" s="15"/>
      <c r="H1633" s="15"/>
      <c r="I1633" s="15"/>
    </row>
    <row r="1634" spans="6:9" x14ac:dyDescent="0.2">
      <c r="F1634" s="15"/>
      <c r="G1634" s="15"/>
      <c r="H1634" s="15"/>
      <c r="I1634" s="15"/>
    </row>
    <row r="1635" spans="6:9" x14ac:dyDescent="0.2">
      <c r="F1635" s="15"/>
      <c r="G1635" s="15"/>
      <c r="H1635" s="15"/>
      <c r="I1635" s="15"/>
    </row>
    <row r="1636" spans="6:9" x14ac:dyDescent="0.2">
      <c r="F1636" s="15"/>
      <c r="G1636" s="15"/>
      <c r="H1636" s="15"/>
      <c r="I1636" s="15"/>
    </row>
    <row r="1637" spans="6:9" x14ac:dyDescent="0.2">
      <c r="F1637" s="15"/>
      <c r="G1637" s="15"/>
      <c r="H1637" s="15"/>
      <c r="I1637" s="15"/>
    </row>
    <row r="1638" spans="6:9" x14ac:dyDescent="0.2">
      <c r="F1638" s="15"/>
      <c r="G1638" s="15"/>
      <c r="H1638" s="15"/>
      <c r="I1638" s="15"/>
    </row>
    <row r="1639" spans="6:9" x14ac:dyDescent="0.2">
      <c r="F1639" s="15"/>
      <c r="G1639" s="15"/>
      <c r="H1639" s="15"/>
      <c r="I1639" s="15"/>
    </row>
    <row r="1640" spans="6:9" x14ac:dyDescent="0.2">
      <c r="F1640" s="15"/>
      <c r="G1640" s="15"/>
      <c r="H1640" s="15"/>
      <c r="I1640" s="15"/>
    </row>
    <row r="1641" spans="6:9" x14ac:dyDescent="0.2">
      <c r="F1641" s="15"/>
      <c r="G1641" s="15"/>
      <c r="H1641" s="15"/>
      <c r="I1641" s="15"/>
    </row>
    <row r="1642" spans="6:9" x14ac:dyDescent="0.2">
      <c r="F1642" s="15"/>
      <c r="G1642" s="15"/>
      <c r="H1642" s="15"/>
      <c r="I1642" s="15"/>
    </row>
    <row r="1643" spans="6:9" x14ac:dyDescent="0.2">
      <c r="F1643" s="15"/>
      <c r="G1643" s="15"/>
      <c r="H1643" s="15"/>
      <c r="I1643" s="15"/>
    </row>
    <row r="1644" spans="6:9" x14ac:dyDescent="0.2">
      <c r="F1644" s="15"/>
      <c r="G1644" s="15"/>
      <c r="H1644" s="15"/>
      <c r="I1644" s="15"/>
    </row>
    <row r="1645" spans="6:9" x14ac:dyDescent="0.2">
      <c r="F1645" s="15"/>
      <c r="G1645" s="15"/>
      <c r="H1645" s="15"/>
      <c r="I1645" s="15"/>
    </row>
    <row r="1646" spans="6:9" x14ac:dyDescent="0.2">
      <c r="F1646" s="15"/>
      <c r="G1646" s="15"/>
      <c r="H1646" s="15"/>
      <c r="I1646" s="15"/>
    </row>
    <row r="1647" spans="6:9" x14ac:dyDescent="0.2">
      <c r="F1647" s="15"/>
      <c r="G1647" s="15"/>
      <c r="H1647" s="15"/>
      <c r="I1647" s="15"/>
    </row>
    <row r="1648" spans="6:9" x14ac:dyDescent="0.2">
      <c r="F1648" s="15"/>
      <c r="G1648" s="15"/>
      <c r="H1648" s="15"/>
      <c r="I1648" s="15"/>
    </row>
    <row r="1649" spans="6:9" x14ac:dyDescent="0.2">
      <c r="F1649" s="15"/>
      <c r="G1649" s="15"/>
      <c r="H1649" s="15"/>
      <c r="I1649" s="15"/>
    </row>
    <row r="1650" spans="6:9" x14ac:dyDescent="0.2">
      <c r="F1650" s="15"/>
      <c r="G1650" s="15"/>
      <c r="H1650" s="15"/>
      <c r="I1650" s="15"/>
    </row>
    <row r="1651" spans="6:9" x14ac:dyDescent="0.2">
      <c r="F1651" s="15"/>
      <c r="G1651" s="15"/>
      <c r="H1651" s="15"/>
      <c r="I1651" s="15"/>
    </row>
    <row r="1652" spans="6:9" x14ac:dyDescent="0.2">
      <c r="F1652" s="15"/>
      <c r="G1652" s="15"/>
      <c r="H1652" s="15"/>
      <c r="I1652" s="15"/>
    </row>
    <row r="1653" spans="6:9" x14ac:dyDescent="0.2">
      <c r="F1653" s="15"/>
      <c r="G1653" s="15"/>
      <c r="H1653" s="15"/>
      <c r="I1653" s="15"/>
    </row>
    <row r="1654" spans="6:9" x14ac:dyDescent="0.2">
      <c r="F1654" s="15"/>
      <c r="G1654" s="15"/>
      <c r="H1654" s="15"/>
      <c r="I1654" s="15"/>
    </row>
    <row r="1655" spans="6:9" x14ac:dyDescent="0.2">
      <c r="F1655" s="15"/>
      <c r="G1655" s="15"/>
      <c r="H1655" s="15"/>
      <c r="I1655" s="15"/>
    </row>
    <row r="1656" spans="6:9" x14ac:dyDescent="0.2">
      <c r="F1656" s="15"/>
      <c r="G1656" s="15"/>
      <c r="H1656" s="15"/>
      <c r="I1656" s="15"/>
    </row>
    <row r="1657" spans="6:9" x14ac:dyDescent="0.2">
      <c r="F1657" s="15"/>
      <c r="G1657" s="15"/>
      <c r="H1657" s="15"/>
      <c r="I1657" s="15"/>
    </row>
    <row r="1658" spans="6:9" x14ac:dyDescent="0.2">
      <c r="F1658" s="15"/>
      <c r="G1658" s="15"/>
      <c r="H1658" s="15"/>
      <c r="I1658" s="15"/>
    </row>
    <row r="1659" spans="6:9" x14ac:dyDescent="0.2">
      <c r="F1659" s="15"/>
      <c r="G1659" s="15"/>
      <c r="H1659" s="15"/>
      <c r="I1659" s="15"/>
    </row>
    <row r="1660" spans="6:9" x14ac:dyDescent="0.2">
      <c r="F1660" s="15"/>
      <c r="G1660" s="15"/>
      <c r="H1660" s="15"/>
      <c r="I1660" s="15"/>
    </row>
    <row r="1661" spans="6:9" x14ac:dyDescent="0.2">
      <c r="F1661" s="15"/>
      <c r="G1661" s="15"/>
      <c r="H1661" s="15"/>
      <c r="I1661" s="15"/>
    </row>
    <row r="1662" spans="6:9" x14ac:dyDescent="0.2">
      <c r="F1662" s="15"/>
      <c r="G1662" s="15"/>
      <c r="H1662" s="15"/>
      <c r="I1662" s="15"/>
    </row>
    <row r="1663" spans="6:9" x14ac:dyDescent="0.2">
      <c r="F1663" s="15"/>
      <c r="G1663" s="15"/>
      <c r="H1663" s="15"/>
      <c r="I1663" s="15"/>
    </row>
    <row r="1664" spans="6:9" x14ac:dyDescent="0.2">
      <c r="F1664" s="15"/>
      <c r="G1664" s="15"/>
      <c r="H1664" s="15"/>
      <c r="I1664" s="15"/>
    </row>
    <row r="1665" spans="6:9" x14ac:dyDescent="0.2">
      <c r="F1665" s="15"/>
      <c r="G1665" s="15"/>
      <c r="H1665" s="15"/>
      <c r="I1665" s="15"/>
    </row>
    <row r="1666" spans="6:9" x14ac:dyDescent="0.2">
      <c r="F1666" s="15"/>
      <c r="G1666" s="15"/>
      <c r="H1666" s="15"/>
      <c r="I1666" s="15"/>
    </row>
    <row r="1667" spans="6:9" x14ac:dyDescent="0.2">
      <c r="F1667" s="15"/>
      <c r="G1667" s="15"/>
      <c r="H1667" s="15"/>
      <c r="I1667" s="15"/>
    </row>
    <row r="1668" spans="6:9" x14ac:dyDescent="0.2">
      <c r="F1668" s="15"/>
      <c r="G1668" s="15"/>
      <c r="H1668" s="15"/>
      <c r="I1668" s="15"/>
    </row>
    <row r="1669" spans="6:9" x14ac:dyDescent="0.2">
      <c r="F1669" s="15"/>
      <c r="G1669" s="15"/>
      <c r="H1669" s="15"/>
      <c r="I1669" s="15"/>
    </row>
    <row r="1670" spans="6:9" x14ac:dyDescent="0.2">
      <c r="F1670" s="15"/>
      <c r="G1670" s="15"/>
      <c r="H1670" s="15"/>
      <c r="I1670" s="15"/>
    </row>
    <row r="1671" spans="6:9" x14ac:dyDescent="0.2">
      <c r="F1671" s="15"/>
      <c r="G1671" s="15"/>
      <c r="H1671" s="15"/>
      <c r="I1671" s="15"/>
    </row>
    <row r="1672" spans="6:9" x14ac:dyDescent="0.2">
      <c r="F1672" s="15"/>
      <c r="G1672" s="15"/>
      <c r="H1672" s="15"/>
      <c r="I1672" s="15"/>
    </row>
    <row r="1673" spans="6:9" x14ac:dyDescent="0.2">
      <c r="F1673" s="15"/>
      <c r="G1673" s="15"/>
      <c r="H1673" s="15"/>
      <c r="I1673" s="15"/>
    </row>
    <row r="1674" spans="6:9" x14ac:dyDescent="0.2">
      <c r="F1674" s="15"/>
      <c r="G1674" s="15"/>
      <c r="H1674" s="15"/>
      <c r="I1674" s="15"/>
    </row>
    <row r="1675" spans="6:9" x14ac:dyDescent="0.2">
      <c r="F1675" s="15"/>
      <c r="G1675" s="15"/>
      <c r="H1675" s="15"/>
      <c r="I1675" s="15"/>
    </row>
    <row r="1676" spans="6:9" x14ac:dyDescent="0.2">
      <c r="F1676" s="15"/>
      <c r="G1676" s="15"/>
      <c r="H1676" s="15"/>
      <c r="I1676" s="15"/>
    </row>
    <row r="1677" spans="6:9" x14ac:dyDescent="0.2">
      <c r="F1677" s="15"/>
      <c r="G1677" s="15"/>
      <c r="H1677" s="15"/>
      <c r="I1677" s="15"/>
    </row>
    <row r="1678" spans="6:9" x14ac:dyDescent="0.2">
      <c r="F1678" s="17"/>
      <c r="G1678" s="17"/>
      <c r="H1678" s="17"/>
      <c r="I1678" s="17"/>
    </row>
    <row r="1679" spans="6:9" x14ac:dyDescent="0.2">
      <c r="F1679" s="17"/>
      <c r="G1679" s="17"/>
      <c r="H1679" s="17"/>
      <c r="I1679" s="17"/>
    </row>
    <row r="1680" spans="6:9" x14ac:dyDescent="0.2">
      <c r="F1680" s="17"/>
      <c r="G1680" s="17"/>
      <c r="H1680" s="17"/>
      <c r="I1680" s="17"/>
    </row>
    <row r="1681" spans="6:9" x14ac:dyDescent="0.2">
      <c r="F1681" s="17"/>
      <c r="G1681" s="17"/>
      <c r="H1681" s="17"/>
      <c r="I1681" s="17"/>
    </row>
    <row r="1682" spans="6:9" x14ac:dyDescent="0.2">
      <c r="F1682" s="17"/>
      <c r="G1682" s="17"/>
      <c r="H1682" s="17"/>
      <c r="I1682" s="17"/>
    </row>
    <row r="1683" spans="6:9" x14ac:dyDescent="0.2">
      <c r="F1683" s="17"/>
      <c r="G1683" s="17"/>
      <c r="H1683" s="17"/>
      <c r="I1683" s="17"/>
    </row>
    <row r="1684" spans="6:9" x14ac:dyDescent="0.2">
      <c r="F1684" s="17"/>
      <c r="G1684" s="17"/>
      <c r="H1684" s="17"/>
      <c r="I1684" s="17"/>
    </row>
    <row r="1685" spans="6:9" x14ac:dyDescent="0.2">
      <c r="F1685" s="17"/>
      <c r="G1685" s="17"/>
      <c r="H1685" s="17"/>
      <c r="I1685" s="17"/>
    </row>
    <row r="1686" spans="6:9" x14ac:dyDescent="0.2">
      <c r="F1686" s="17"/>
      <c r="G1686" s="17"/>
      <c r="H1686" s="17"/>
      <c r="I1686" s="17"/>
    </row>
    <row r="1687" spans="6:9" x14ac:dyDescent="0.2">
      <c r="F1687" s="17"/>
      <c r="G1687" s="17"/>
      <c r="H1687" s="17"/>
      <c r="I1687" s="17"/>
    </row>
    <row r="1688" spans="6:9" x14ac:dyDescent="0.2">
      <c r="F1688" s="17"/>
      <c r="G1688" s="17"/>
      <c r="H1688" s="17"/>
      <c r="I1688" s="17"/>
    </row>
    <row r="1689" spans="6:9" x14ac:dyDescent="0.2">
      <c r="F1689" s="17"/>
      <c r="G1689" s="17"/>
      <c r="H1689" s="17"/>
      <c r="I1689" s="17"/>
    </row>
    <row r="1690" spans="6:9" x14ac:dyDescent="0.2">
      <c r="F1690" s="17"/>
      <c r="G1690" s="17"/>
      <c r="H1690" s="17"/>
      <c r="I1690" s="17"/>
    </row>
    <row r="1691" spans="6:9" x14ac:dyDescent="0.2">
      <c r="F1691" s="17"/>
      <c r="G1691" s="17"/>
      <c r="H1691" s="17"/>
      <c r="I1691" s="17"/>
    </row>
    <row r="1692" spans="6:9" x14ac:dyDescent="0.2">
      <c r="F1692" s="17"/>
      <c r="G1692" s="17"/>
      <c r="H1692" s="17"/>
      <c r="I1692" s="17"/>
    </row>
    <row r="1693" spans="6:9" x14ac:dyDescent="0.2">
      <c r="F1693" s="17"/>
      <c r="G1693" s="17"/>
      <c r="H1693" s="17"/>
      <c r="I1693" s="17"/>
    </row>
    <row r="1694" spans="6:9" x14ac:dyDescent="0.2">
      <c r="F1694" s="17"/>
      <c r="G1694" s="17"/>
      <c r="H1694" s="17"/>
      <c r="I1694" s="17"/>
    </row>
    <row r="1695" spans="6:9" x14ac:dyDescent="0.2">
      <c r="F1695" s="17"/>
      <c r="G1695" s="17"/>
      <c r="H1695" s="17"/>
      <c r="I1695" s="17"/>
    </row>
    <row r="1696" spans="6:9" x14ac:dyDescent="0.2">
      <c r="F1696" s="17"/>
      <c r="G1696" s="17"/>
      <c r="H1696" s="17"/>
      <c r="I1696" s="17"/>
    </row>
    <row r="1697" spans="6:9" x14ac:dyDescent="0.2">
      <c r="F1697" s="17"/>
      <c r="G1697" s="17"/>
      <c r="H1697" s="17"/>
      <c r="I1697" s="17"/>
    </row>
    <row r="1698" spans="6:9" x14ac:dyDescent="0.2">
      <c r="F1698" s="17"/>
      <c r="G1698" s="17"/>
      <c r="H1698" s="17"/>
      <c r="I1698" s="17"/>
    </row>
    <row r="1699" spans="6:9" x14ac:dyDescent="0.2">
      <c r="F1699" s="17"/>
      <c r="G1699" s="17"/>
      <c r="H1699" s="17"/>
      <c r="I1699" s="17"/>
    </row>
    <row r="1700" spans="6:9" x14ac:dyDescent="0.2">
      <c r="F1700" s="17"/>
      <c r="G1700" s="17"/>
      <c r="H1700" s="17"/>
      <c r="I1700" s="17"/>
    </row>
    <row r="1701" spans="6:9" x14ac:dyDescent="0.2">
      <c r="F1701" s="17"/>
      <c r="G1701" s="17"/>
      <c r="H1701" s="17"/>
      <c r="I1701" s="17"/>
    </row>
    <row r="1702" spans="6:9" x14ac:dyDescent="0.2">
      <c r="F1702" s="17"/>
      <c r="G1702" s="17"/>
      <c r="H1702" s="17"/>
      <c r="I1702" s="17"/>
    </row>
    <row r="1703" spans="6:9" x14ac:dyDescent="0.2">
      <c r="F1703" s="17"/>
      <c r="G1703" s="17"/>
      <c r="H1703" s="17"/>
      <c r="I1703" s="17"/>
    </row>
    <row r="1704" spans="6:9" x14ac:dyDescent="0.2">
      <c r="F1704" s="17"/>
      <c r="G1704" s="17"/>
      <c r="H1704" s="17"/>
      <c r="I1704" s="17"/>
    </row>
    <row r="1705" spans="6:9" x14ac:dyDescent="0.2">
      <c r="F1705" s="17"/>
      <c r="G1705" s="17"/>
      <c r="H1705" s="17"/>
      <c r="I1705" s="17"/>
    </row>
    <row r="1706" spans="6:9" x14ac:dyDescent="0.2">
      <c r="F1706" s="17"/>
      <c r="G1706" s="17"/>
      <c r="H1706" s="17"/>
      <c r="I1706" s="17"/>
    </row>
    <row r="1707" spans="6:9" x14ac:dyDescent="0.2">
      <c r="F1707" s="17"/>
      <c r="G1707" s="17"/>
      <c r="H1707" s="17"/>
      <c r="I1707" s="17"/>
    </row>
    <row r="1708" spans="6:9" x14ac:dyDescent="0.2">
      <c r="F1708" s="17"/>
      <c r="G1708" s="17"/>
      <c r="H1708" s="17"/>
      <c r="I1708" s="17"/>
    </row>
    <row r="1709" spans="6:9" x14ac:dyDescent="0.2">
      <c r="F1709" s="17"/>
      <c r="G1709" s="17"/>
      <c r="H1709" s="17"/>
      <c r="I1709" s="17"/>
    </row>
    <row r="1710" spans="6:9" x14ac:dyDescent="0.2">
      <c r="F1710" s="17"/>
      <c r="G1710" s="17"/>
      <c r="H1710" s="17"/>
      <c r="I1710" s="17"/>
    </row>
    <row r="1711" spans="6:9" x14ac:dyDescent="0.2">
      <c r="F1711" s="17"/>
      <c r="G1711" s="17"/>
      <c r="H1711" s="17"/>
      <c r="I1711" s="17"/>
    </row>
    <row r="1712" spans="6:9" x14ac:dyDescent="0.2">
      <c r="F1712" s="17"/>
      <c r="G1712" s="17"/>
      <c r="H1712" s="17"/>
      <c r="I1712" s="17"/>
    </row>
    <row r="1713" spans="6:9" x14ac:dyDescent="0.2">
      <c r="F1713" s="17"/>
      <c r="G1713" s="17"/>
      <c r="H1713" s="17"/>
      <c r="I1713" s="17"/>
    </row>
    <row r="1714" spans="6:9" x14ac:dyDescent="0.2">
      <c r="F1714" s="17"/>
      <c r="G1714" s="17"/>
      <c r="H1714" s="17"/>
      <c r="I1714" s="17"/>
    </row>
    <row r="1715" spans="6:9" x14ac:dyDescent="0.2">
      <c r="F1715" s="17"/>
      <c r="G1715" s="17"/>
      <c r="H1715" s="17"/>
      <c r="I1715" s="17"/>
    </row>
    <row r="1716" spans="6:9" x14ac:dyDescent="0.2">
      <c r="F1716" s="17"/>
      <c r="G1716" s="17"/>
      <c r="H1716" s="17"/>
      <c r="I1716" s="17"/>
    </row>
    <row r="1717" spans="6:9" x14ac:dyDescent="0.2">
      <c r="F1717" s="17"/>
      <c r="G1717" s="17"/>
      <c r="H1717" s="17"/>
      <c r="I1717" s="17"/>
    </row>
    <row r="1718" spans="6:9" x14ac:dyDescent="0.2">
      <c r="F1718" s="17"/>
      <c r="G1718" s="17"/>
      <c r="H1718" s="17"/>
      <c r="I1718" s="17"/>
    </row>
    <row r="1719" spans="6:9" x14ac:dyDescent="0.2">
      <c r="F1719" s="17"/>
      <c r="G1719" s="17"/>
      <c r="H1719" s="17"/>
      <c r="I1719" s="17"/>
    </row>
    <row r="1720" spans="6:9" x14ac:dyDescent="0.2">
      <c r="F1720" s="17"/>
      <c r="G1720" s="17"/>
      <c r="H1720" s="17"/>
      <c r="I1720" s="17"/>
    </row>
    <row r="1721" spans="6:9" x14ac:dyDescent="0.2">
      <c r="F1721" s="17"/>
      <c r="G1721" s="17"/>
      <c r="H1721" s="17"/>
      <c r="I1721" s="17"/>
    </row>
    <row r="1722" spans="6:9" x14ac:dyDescent="0.2">
      <c r="F1722" s="17"/>
      <c r="G1722" s="17"/>
      <c r="H1722" s="17"/>
      <c r="I1722" s="17"/>
    </row>
    <row r="1723" spans="6:9" x14ac:dyDescent="0.2">
      <c r="F1723" s="17"/>
      <c r="G1723" s="17"/>
      <c r="H1723" s="17"/>
      <c r="I1723" s="17"/>
    </row>
    <row r="1724" spans="6:9" x14ac:dyDescent="0.2">
      <c r="F1724" s="17"/>
      <c r="G1724" s="17"/>
      <c r="H1724" s="17"/>
      <c r="I1724" s="17"/>
    </row>
    <row r="1725" spans="6:9" x14ac:dyDescent="0.2">
      <c r="F1725" s="17"/>
      <c r="G1725" s="17"/>
      <c r="H1725" s="17"/>
      <c r="I1725" s="17"/>
    </row>
    <row r="1726" spans="6:9" x14ac:dyDescent="0.2">
      <c r="F1726" s="17"/>
      <c r="G1726" s="17"/>
      <c r="H1726" s="17"/>
      <c r="I1726" s="17"/>
    </row>
    <row r="1727" spans="6:9" x14ac:dyDescent="0.2">
      <c r="F1727" s="17"/>
      <c r="G1727" s="17"/>
      <c r="H1727" s="17"/>
      <c r="I1727" s="17"/>
    </row>
    <row r="1728" spans="6:9" x14ac:dyDescent="0.2">
      <c r="F1728" s="17"/>
      <c r="G1728" s="17"/>
      <c r="H1728" s="17"/>
      <c r="I1728" s="17"/>
    </row>
    <row r="1729" spans="6:9" x14ac:dyDescent="0.2">
      <c r="F1729" s="17"/>
      <c r="G1729" s="17"/>
      <c r="H1729" s="17"/>
      <c r="I1729" s="17"/>
    </row>
    <row r="1730" spans="6:9" x14ac:dyDescent="0.2">
      <c r="F1730" s="17"/>
      <c r="G1730" s="17"/>
      <c r="H1730" s="17"/>
      <c r="I1730" s="17"/>
    </row>
    <row r="1731" spans="6:9" x14ac:dyDescent="0.2">
      <c r="F1731" s="17"/>
      <c r="G1731" s="17"/>
      <c r="H1731" s="17"/>
      <c r="I1731" s="17"/>
    </row>
    <row r="1732" spans="6:9" x14ac:dyDescent="0.2">
      <c r="F1732" s="17"/>
      <c r="G1732" s="17"/>
      <c r="H1732" s="17"/>
      <c r="I1732" s="17"/>
    </row>
    <row r="1733" spans="6:9" x14ac:dyDescent="0.2">
      <c r="F1733" s="17"/>
      <c r="G1733" s="17"/>
      <c r="H1733" s="17"/>
      <c r="I1733" s="17"/>
    </row>
    <row r="1734" spans="6:9" x14ac:dyDescent="0.2">
      <c r="F1734" s="17"/>
      <c r="G1734" s="17"/>
      <c r="H1734" s="17"/>
      <c r="I1734" s="17"/>
    </row>
    <row r="1735" spans="6:9" x14ac:dyDescent="0.2">
      <c r="F1735" s="17"/>
      <c r="G1735" s="17"/>
      <c r="H1735" s="17"/>
      <c r="I1735" s="17"/>
    </row>
    <row r="1736" spans="6:9" x14ac:dyDescent="0.2">
      <c r="F1736" s="17"/>
      <c r="G1736" s="17"/>
      <c r="H1736" s="17"/>
      <c r="I1736" s="17"/>
    </row>
    <row r="1737" spans="6:9" x14ac:dyDescent="0.2">
      <c r="F1737" s="17"/>
      <c r="G1737" s="17"/>
      <c r="H1737" s="17"/>
      <c r="I1737" s="17"/>
    </row>
    <row r="1738" spans="6:9" x14ac:dyDescent="0.2">
      <c r="F1738" s="17"/>
      <c r="G1738" s="17"/>
      <c r="H1738" s="17"/>
      <c r="I1738" s="17"/>
    </row>
    <row r="1739" spans="6:9" x14ac:dyDescent="0.2">
      <c r="F1739" s="17"/>
      <c r="G1739" s="17"/>
      <c r="H1739" s="17"/>
      <c r="I1739" s="17"/>
    </row>
    <row r="1740" spans="6:9" x14ac:dyDescent="0.2">
      <c r="F1740" s="17"/>
      <c r="G1740" s="17"/>
      <c r="H1740" s="17"/>
      <c r="I1740" s="17"/>
    </row>
    <row r="1741" spans="6:9" x14ac:dyDescent="0.2">
      <c r="F1741" s="17"/>
      <c r="G1741" s="17"/>
      <c r="H1741" s="17"/>
      <c r="I1741" s="17"/>
    </row>
    <row r="1742" spans="6:9" x14ac:dyDescent="0.2">
      <c r="F1742" s="17"/>
      <c r="G1742" s="17"/>
      <c r="H1742" s="17"/>
      <c r="I1742" s="17"/>
    </row>
    <row r="1743" spans="6:9" x14ac:dyDescent="0.2">
      <c r="F1743" s="17"/>
      <c r="G1743" s="17"/>
      <c r="H1743" s="17"/>
      <c r="I1743" s="17"/>
    </row>
    <row r="1744" spans="6:9" x14ac:dyDescent="0.2">
      <c r="F1744" s="17"/>
      <c r="G1744" s="17"/>
      <c r="H1744" s="17"/>
      <c r="I1744" s="17"/>
    </row>
    <row r="1745" spans="6:9" x14ac:dyDescent="0.2">
      <c r="F1745" s="17"/>
      <c r="G1745" s="17"/>
      <c r="H1745" s="17"/>
      <c r="I1745" s="17"/>
    </row>
    <row r="1746" spans="6:9" x14ac:dyDescent="0.2">
      <c r="F1746" s="17"/>
      <c r="G1746" s="17"/>
      <c r="H1746" s="17"/>
      <c r="I1746" s="17"/>
    </row>
    <row r="1747" spans="6:9" x14ac:dyDescent="0.2">
      <c r="F1747" s="17"/>
      <c r="G1747" s="17"/>
      <c r="H1747" s="17"/>
      <c r="I1747" s="17"/>
    </row>
    <row r="1748" spans="6:9" x14ac:dyDescent="0.2">
      <c r="F1748" s="17"/>
      <c r="G1748" s="17"/>
      <c r="H1748" s="17"/>
      <c r="I1748" s="17"/>
    </row>
    <row r="1749" spans="6:9" x14ac:dyDescent="0.2">
      <c r="F1749" s="17"/>
      <c r="G1749" s="17"/>
      <c r="H1749" s="17"/>
      <c r="I1749" s="17"/>
    </row>
    <row r="1750" spans="6:9" x14ac:dyDescent="0.2">
      <c r="F1750" s="17"/>
      <c r="G1750" s="17"/>
      <c r="H1750" s="17"/>
      <c r="I1750" s="17"/>
    </row>
    <row r="1751" spans="6:9" x14ac:dyDescent="0.2">
      <c r="F1751" s="17"/>
      <c r="G1751" s="17"/>
      <c r="H1751" s="17"/>
      <c r="I1751" s="17"/>
    </row>
    <row r="1752" spans="6:9" x14ac:dyDescent="0.2">
      <c r="F1752" s="17"/>
      <c r="G1752" s="17"/>
      <c r="H1752" s="17"/>
      <c r="I1752" s="17"/>
    </row>
    <row r="1753" spans="6:9" x14ac:dyDescent="0.2">
      <c r="F1753" s="17"/>
      <c r="G1753" s="17"/>
      <c r="H1753" s="17"/>
      <c r="I1753" s="17"/>
    </row>
    <row r="1754" spans="6:9" x14ac:dyDescent="0.2">
      <c r="F1754" s="17"/>
      <c r="G1754" s="17"/>
      <c r="H1754" s="17"/>
      <c r="I1754" s="17"/>
    </row>
    <row r="1755" spans="6:9" x14ac:dyDescent="0.2">
      <c r="F1755" s="17"/>
      <c r="G1755" s="17"/>
      <c r="H1755" s="17"/>
      <c r="I1755" s="17"/>
    </row>
    <row r="1756" spans="6:9" x14ac:dyDescent="0.2">
      <c r="F1756" s="17"/>
      <c r="G1756" s="17"/>
      <c r="H1756" s="17"/>
      <c r="I1756" s="17"/>
    </row>
    <row r="1757" spans="6:9" x14ac:dyDescent="0.2">
      <c r="F1757" s="17"/>
      <c r="G1757" s="17"/>
      <c r="H1757" s="17"/>
      <c r="I1757" s="17"/>
    </row>
    <row r="1758" spans="6:9" x14ac:dyDescent="0.2">
      <c r="F1758" s="17"/>
      <c r="G1758" s="17"/>
      <c r="H1758" s="17"/>
      <c r="I1758" s="17"/>
    </row>
    <row r="1759" spans="6:9" x14ac:dyDescent="0.2">
      <c r="F1759" s="17"/>
      <c r="G1759" s="17"/>
      <c r="H1759" s="17"/>
      <c r="I1759" s="17"/>
    </row>
    <row r="1760" spans="6:9" x14ac:dyDescent="0.2">
      <c r="F1760" s="17"/>
      <c r="G1760" s="17"/>
      <c r="H1760" s="17"/>
      <c r="I1760" s="17"/>
    </row>
    <row r="1761" spans="6:9" x14ac:dyDescent="0.2">
      <c r="F1761" s="17"/>
      <c r="G1761" s="17"/>
      <c r="H1761" s="17"/>
      <c r="I1761" s="17"/>
    </row>
    <row r="1762" spans="6:9" x14ac:dyDescent="0.2">
      <c r="F1762" s="17"/>
      <c r="G1762" s="17"/>
      <c r="H1762" s="17"/>
      <c r="I1762" s="17"/>
    </row>
    <row r="1763" spans="6:9" x14ac:dyDescent="0.2">
      <c r="F1763" s="17"/>
      <c r="G1763" s="17"/>
      <c r="H1763" s="17"/>
      <c r="I1763" s="17"/>
    </row>
    <row r="1764" spans="6:9" x14ac:dyDescent="0.2">
      <c r="F1764" s="17"/>
      <c r="G1764" s="17"/>
      <c r="H1764" s="17"/>
      <c r="I1764" s="17"/>
    </row>
    <row r="1765" spans="6:9" x14ac:dyDescent="0.2">
      <c r="F1765" s="17"/>
      <c r="G1765" s="17"/>
      <c r="H1765" s="17"/>
      <c r="I1765" s="17"/>
    </row>
    <row r="1766" spans="6:9" x14ac:dyDescent="0.2">
      <c r="F1766" s="17"/>
      <c r="G1766" s="17"/>
      <c r="H1766" s="17"/>
      <c r="I1766" s="17"/>
    </row>
    <row r="1767" spans="6:9" x14ac:dyDescent="0.2">
      <c r="F1767" s="17"/>
      <c r="G1767" s="17"/>
      <c r="H1767" s="17"/>
      <c r="I1767" s="17"/>
    </row>
    <row r="1768" spans="6:9" x14ac:dyDescent="0.2">
      <c r="F1768" s="17"/>
      <c r="G1768" s="17"/>
      <c r="H1768" s="17"/>
      <c r="I1768" s="17"/>
    </row>
    <row r="1769" spans="6:9" x14ac:dyDescent="0.2">
      <c r="F1769" s="17"/>
      <c r="G1769" s="17"/>
      <c r="H1769" s="17"/>
      <c r="I1769" s="17"/>
    </row>
    <row r="1770" spans="6:9" x14ac:dyDescent="0.2">
      <c r="F1770" s="17"/>
      <c r="G1770" s="17"/>
      <c r="H1770" s="17"/>
      <c r="I1770" s="17"/>
    </row>
    <row r="1771" spans="6:9" x14ac:dyDescent="0.2">
      <c r="F1771" s="17"/>
      <c r="G1771" s="17"/>
      <c r="H1771" s="17"/>
      <c r="I1771" s="17"/>
    </row>
    <row r="1772" spans="6:9" x14ac:dyDescent="0.2">
      <c r="F1772" s="17"/>
      <c r="G1772" s="17"/>
      <c r="H1772" s="17"/>
      <c r="I1772" s="17"/>
    </row>
    <row r="1773" spans="6:9" x14ac:dyDescent="0.2">
      <c r="F1773" s="17"/>
      <c r="G1773" s="17"/>
      <c r="H1773" s="17"/>
      <c r="I1773" s="17"/>
    </row>
    <row r="1774" spans="6:9" x14ac:dyDescent="0.2">
      <c r="F1774" s="17"/>
      <c r="G1774" s="17"/>
      <c r="H1774" s="17"/>
      <c r="I1774" s="17"/>
    </row>
    <row r="1775" spans="6:9" x14ac:dyDescent="0.2">
      <c r="F1775" s="17"/>
      <c r="G1775" s="17"/>
      <c r="H1775" s="17"/>
      <c r="I1775" s="17"/>
    </row>
    <row r="1776" spans="6:9" x14ac:dyDescent="0.2">
      <c r="F1776" s="17"/>
      <c r="G1776" s="17"/>
      <c r="H1776" s="17"/>
      <c r="I1776" s="17"/>
    </row>
    <row r="1777" spans="6:9" x14ac:dyDescent="0.2">
      <c r="F1777" s="17"/>
      <c r="G1777" s="17"/>
      <c r="H1777" s="17"/>
      <c r="I1777" s="17"/>
    </row>
    <row r="1778" spans="6:9" x14ac:dyDescent="0.2">
      <c r="F1778" s="17"/>
      <c r="G1778" s="17"/>
      <c r="H1778" s="17"/>
      <c r="I1778" s="17"/>
    </row>
    <row r="1779" spans="6:9" x14ac:dyDescent="0.2">
      <c r="F1779" s="17"/>
      <c r="G1779" s="17"/>
      <c r="H1779" s="17"/>
      <c r="I1779" s="17"/>
    </row>
    <row r="1780" spans="6:9" x14ac:dyDescent="0.2">
      <c r="F1780" s="17"/>
      <c r="G1780" s="17"/>
      <c r="H1780" s="17"/>
      <c r="I1780" s="17"/>
    </row>
    <row r="1781" spans="6:9" x14ac:dyDescent="0.2">
      <c r="F1781" s="17"/>
      <c r="G1781" s="17"/>
      <c r="H1781" s="17"/>
      <c r="I1781" s="17"/>
    </row>
    <row r="1782" spans="6:9" x14ac:dyDescent="0.2">
      <c r="F1782" s="17"/>
      <c r="G1782" s="17"/>
      <c r="H1782" s="17"/>
      <c r="I1782" s="17"/>
    </row>
    <row r="1783" spans="6:9" x14ac:dyDescent="0.2">
      <c r="F1783" s="17"/>
      <c r="G1783" s="17"/>
      <c r="H1783" s="17"/>
      <c r="I1783" s="17"/>
    </row>
    <row r="1784" spans="6:9" x14ac:dyDescent="0.2">
      <c r="F1784" s="17"/>
      <c r="G1784" s="17"/>
      <c r="H1784" s="17"/>
      <c r="I1784" s="17"/>
    </row>
    <row r="1785" spans="6:9" x14ac:dyDescent="0.2">
      <c r="F1785" s="17"/>
      <c r="G1785" s="17"/>
      <c r="H1785" s="17"/>
      <c r="I1785" s="17"/>
    </row>
    <row r="1786" spans="6:9" x14ac:dyDescent="0.2">
      <c r="F1786" s="17"/>
      <c r="G1786" s="17"/>
      <c r="H1786" s="17"/>
      <c r="I1786" s="17"/>
    </row>
    <row r="1787" spans="6:9" x14ac:dyDescent="0.2">
      <c r="F1787" s="17"/>
      <c r="G1787" s="17"/>
      <c r="H1787" s="17"/>
      <c r="I1787" s="17"/>
    </row>
    <row r="1788" spans="6:9" x14ac:dyDescent="0.2">
      <c r="F1788" s="17"/>
      <c r="G1788" s="17"/>
      <c r="H1788" s="17"/>
      <c r="I1788" s="17"/>
    </row>
    <row r="1789" spans="6:9" x14ac:dyDescent="0.2">
      <c r="F1789" s="17"/>
      <c r="G1789" s="17"/>
      <c r="H1789" s="17"/>
      <c r="I1789" s="17"/>
    </row>
    <row r="1790" spans="6:9" x14ac:dyDescent="0.2">
      <c r="F1790" s="17"/>
      <c r="G1790" s="17"/>
      <c r="H1790" s="17"/>
      <c r="I1790" s="17"/>
    </row>
    <row r="1791" spans="6:9" x14ac:dyDescent="0.2">
      <c r="F1791" s="17"/>
      <c r="G1791" s="17"/>
      <c r="H1791" s="17"/>
      <c r="I1791" s="17"/>
    </row>
    <row r="1792" spans="6:9" x14ac:dyDescent="0.2">
      <c r="F1792" s="17"/>
      <c r="G1792" s="17"/>
      <c r="H1792" s="17"/>
      <c r="I1792" s="17"/>
    </row>
    <row r="1793" spans="6:9" x14ac:dyDescent="0.2">
      <c r="F1793" s="17"/>
      <c r="G1793" s="17"/>
      <c r="H1793" s="17"/>
      <c r="I1793" s="17"/>
    </row>
    <row r="1794" spans="6:9" x14ac:dyDescent="0.2">
      <c r="F1794" s="17"/>
      <c r="G1794" s="17"/>
      <c r="H1794" s="17"/>
      <c r="I1794" s="17"/>
    </row>
    <row r="1795" spans="6:9" x14ac:dyDescent="0.2">
      <c r="F1795" s="17"/>
      <c r="G1795" s="17"/>
      <c r="H1795" s="17"/>
      <c r="I1795" s="17"/>
    </row>
    <row r="1796" spans="6:9" x14ac:dyDescent="0.2">
      <c r="F1796" s="17"/>
      <c r="G1796" s="17"/>
      <c r="H1796" s="17"/>
      <c r="I1796" s="17"/>
    </row>
    <row r="1797" spans="6:9" x14ac:dyDescent="0.2">
      <c r="F1797" s="17"/>
      <c r="G1797" s="17"/>
      <c r="H1797" s="17"/>
      <c r="I1797" s="17"/>
    </row>
    <row r="1798" spans="6:9" x14ac:dyDescent="0.2">
      <c r="F1798" s="17"/>
      <c r="G1798" s="17"/>
      <c r="H1798" s="17"/>
      <c r="I1798" s="17"/>
    </row>
    <row r="1799" spans="6:9" x14ac:dyDescent="0.2">
      <c r="F1799" s="17"/>
      <c r="G1799" s="17"/>
      <c r="H1799" s="17"/>
      <c r="I1799" s="17"/>
    </row>
    <row r="1800" spans="6:9" x14ac:dyDescent="0.2">
      <c r="F1800" s="17"/>
      <c r="G1800" s="17"/>
      <c r="H1800" s="17"/>
      <c r="I1800" s="17"/>
    </row>
    <row r="1801" spans="6:9" x14ac:dyDescent="0.2">
      <c r="F1801" s="17"/>
      <c r="G1801" s="17"/>
      <c r="H1801" s="17"/>
      <c r="I1801" s="17"/>
    </row>
    <row r="1802" spans="6:9" x14ac:dyDescent="0.2">
      <c r="F1802" s="17"/>
      <c r="G1802" s="17"/>
      <c r="H1802" s="17"/>
      <c r="I1802" s="17"/>
    </row>
    <row r="1803" spans="6:9" x14ac:dyDescent="0.2">
      <c r="F1803" s="17"/>
      <c r="G1803" s="17"/>
      <c r="H1803" s="17"/>
      <c r="I1803" s="17"/>
    </row>
    <row r="1804" spans="6:9" x14ac:dyDescent="0.2">
      <c r="F1804" s="17"/>
      <c r="G1804" s="17"/>
      <c r="H1804" s="17"/>
      <c r="I1804" s="17"/>
    </row>
    <row r="1805" spans="6:9" x14ac:dyDescent="0.2">
      <c r="F1805" s="17"/>
      <c r="G1805" s="17"/>
      <c r="H1805" s="17"/>
      <c r="I1805" s="17"/>
    </row>
    <row r="1806" spans="6:9" x14ac:dyDescent="0.2">
      <c r="F1806" s="17"/>
      <c r="G1806" s="17"/>
      <c r="H1806" s="17"/>
      <c r="I1806" s="17"/>
    </row>
    <row r="1807" spans="6:9" x14ac:dyDescent="0.2">
      <c r="F1807" s="17"/>
      <c r="G1807" s="17"/>
      <c r="H1807" s="17"/>
      <c r="I1807" s="17"/>
    </row>
    <row r="1808" spans="6:9" x14ac:dyDescent="0.2">
      <c r="F1808" s="17"/>
      <c r="G1808" s="17"/>
      <c r="H1808" s="17"/>
      <c r="I1808" s="17"/>
    </row>
    <row r="1809" spans="6:9" x14ac:dyDescent="0.2">
      <c r="F1809" s="17"/>
      <c r="G1809" s="17"/>
      <c r="H1809" s="17"/>
      <c r="I1809" s="17"/>
    </row>
    <row r="1810" spans="6:9" x14ac:dyDescent="0.2">
      <c r="F1810" s="17"/>
      <c r="G1810" s="17"/>
      <c r="H1810" s="17"/>
      <c r="I1810" s="17"/>
    </row>
    <row r="1811" spans="6:9" x14ac:dyDescent="0.2">
      <c r="F1811" s="17"/>
      <c r="G1811" s="17"/>
      <c r="H1811" s="17"/>
      <c r="I1811" s="17"/>
    </row>
    <row r="1812" spans="6:9" x14ac:dyDescent="0.2">
      <c r="F1812" s="17"/>
      <c r="G1812" s="17"/>
      <c r="H1812" s="17"/>
      <c r="I1812" s="17"/>
    </row>
    <row r="1813" spans="6:9" x14ac:dyDescent="0.2">
      <c r="F1813" s="17"/>
      <c r="G1813" s="17"/>
      <c r="H1813" s="17"/>
      <c r="I1813" s="17"/>
    </row>
    <row r="1814" spans="6:9" x14ac:dyDescent="0.2">
      <c r="F1814" s="17"/>
      <c r="G1814" s="17"/>
      <c r="H1814" s="17"/>
      <c r="I1814" s="17"/>
    </row>
    <row r="1815" spans="6:9" x14ac:dyDescent="0.2">
      <c r="F1815" s="17"/>
      <c r="G1815" s="17"/>
      <c r="H1815" s="17"/>
      <c r="I1815" s="17"/>
    </row>
    <row r="1816" spans="6:9" x14ac:dyDescent="0.2">
      <c r="F1816" s="17"/>
      <c r="G1816" s="17"/>
      <c r="H1816" s="17"/>
      <c r="I1816" s="17"/>
    </row>
    <row r="1817" spans="6:9" x14ac:dyDescent="0.2">
      <c r="F1817" s="17"/>
      <c r="G1817" s="17"/>
      <c r="H1817" s="17"/>
      <c r="I1817" s="17"/>
    </row>
    <row r="1818" spans="6:9" x14ac:dyDescent="0.2">
      <c r="F1818" s="17"/>
      <c r="G1818" s="17"/>
      <c r="H1818" s="17"/>
      <c r="I1818" s="17"/>
    </row>
    <row r="1819" spans="6:9" x14ac:dyDescent="0.2">
      <c r="F1819" s="17"/>
      <c r="G1819" s="17"/>
      <c r="H1819" s="17"/>
      <c r="I1819" s="17"/>
    </row>
    <row r="1820" spans="6:9" x14ac:dyDescent="0.2">
      <c r="F1820" s="17"/>
      <c r="G1820" s="17"/>
      <c r="H1820" s="17"/>
      <c r="I1820" s="17"/>
    </row>
    <row r="1821" spans="6:9" x14ac:dyDescent="0.2">
      <c r="F1821" s="17"/>
      <c r="G1821" s="17"/>
      <c r="H1821" s="17"/>
      <c r="I1821" s="17"/>
    </row>
    <row r="1822" spans="6:9" x14ac:dyDescent="0.2">
      <c r="F1822" s="17"/>
      <c r="G1822" s="17"/>
      <c r="H1822" s="17"/>
      <c r="I1822" s="17"/>
    </row>
    <row r="1823" spans="6:9" x14ac:dyDescent="0.2">
      <c r="F1823" s="17"/>
      <c r="G1823" s="17"/>
      <c r="H1823" s="17"/>
      <c r="I1823" s="17"/>
    </row>
    <row r="1824" spans="6:9" x14ac:dyDescent="0.2">
      <c r="F1824" s="17"/>
      <c r="G1824" s="17"/>
      <c r="H1824" s="17"/>
      <c r="I1824" s="17"/>
    </row>
    <row r="1825" spans="6:9" x14ac:dyDescent="0.2">
      <c r="F1825" s="17"/>
      <c r="G1825" s="17"/>
      <c r="H1825" s="17"/>
      <c r="I1825" s="17"/>
    </row>
    <row r="1826" spans="6:9" x14ac:dyDescent="0.2">
      <c r="F1826" s="17"/>
      <c r="G1826" s="17"/>
      <c r="H1826" s="17"/>
      <c r="I1826" s="17"/>
    </row>
    <row r="1827" spans="6:9" x14ac:dyDescent="0.2">
      <c r="F1827" s="17"/>
      <c r="G1827" s="17"/>
      <c r="H1827" s="17"/>
      <c r="I1827" s="17"/>
    </row>
    <row r="1828" spans="6:9" x14ac:dyDescent="0.2">
      <c r="F1828" s="17"/>
      <c r="G1828" s="17"/>
      <c r="H1828" s="17"/>
      <c r="I1828" s="17"/>
    </row>
    <row r="1829" spans="6:9" x14ac:dyDescent="0.2">
      <c r="F1829" s="17"/>
      <c r="G1829" s="17"/>
      <c r="H1829" s="17"/>
      <c r="I1829" s="17"/>
    </row>
    <row r="1830" spans="6:9" x14ac:dyDescent="0.2">
      <c r="F1830" s="17"/>
      <c r="G1830" s="17"/>
      <c r="H1830" s="17"/>
      <c r="I1830" s="17"/>
    </row>
    <row r="1831" spans="6:9" x14ac:dyDescent="0.2">
      <c r="F1831" s="17"/>
      <c r="G1831" s="17"/>
      <c r="H1831" s="17"/>
      <c r="I1831" s="17"/>
    </row>
    <row r="1832" spans="6:9" x14ac:dyDescent="0.2">
      <c r="F1832" s="17"/>
      <c r="G1832" s="17"/>
      <c r="H1832" s="17"/>
      <c r="I1832" s="17"/>
    </row>
    <row r="1833" spans="6:9" x14ac:dyDescent="0.2">
      <c r="F1833" s="17"/>
      <c r="G1833" s="17"/>
      <c r="H1833" s="17"/>
      <c r="I1833" s="17"/>
    </row>
    <row r="1834" spans="6:9" x14ac:dyDescent="0.2">
      <c r="F1834" s="17"/>
      <c r="G1834" s="17"/>
      <c r="H1834" s="17"/>
      <c r="I1834" s="17"/>
    </row>
    <row r="1835" spans="6:9" x14ac:dyDescent="0.2">
      <c r="F1835" s="17"/>
      <c r="G1835" s="17"/>
      <c r="H1835" s="17"/>
      <c r="I1835" s="17"/>
    </row>
    <row r="1836" spans="6:9" x14ac:dyDescent="0.2">
      <c r="F1836" s="17"/>
      <c r="G1836" s="17"/>
      <c r="H1836" s="17"/>
      <c r="I1836" s="17"/>
    </row>
    <row r="1837" spans="6:9" x14ac:dyDescent="0.2">
      <c r="F1837" s="17"/>
      <c r="G1837" s="17"/>
      <c r="H1837" s="17"/>
      <c r="I1837" s="17"/>
    </row>
    <row r="1838" spans="6:9" x14ac:dyDescent="0.2">
      <c r="F1838" s="17"/>
      <c r="G1838" s="17"/>
      <c r="H1838" s="17"/>
      <c r="I1838" s="17"/>
    </row>
    <row r="1839" spans="6:9" x14ac:dyDescent="0.2">
      <c r="F1839" s="17"/>
      <c r="G1839" s="17"/>
      <c r="H1839" s="17"/>
      <c r="I1839" s="17"/>
    </row>
    <row r="1840" spans="6:9" x14ac:dyDescent="0.2">
      <c r="F1840" s="17"/>
      <c r="G1840" s="17"/>
      <c r="H1840" s="17"/>
      <c r="I1840" s="17"/>
    </row>
    <row r="1841" spans="6:9" x14ac:dyDescent="0.2">
      <c r="F1841" s="17"/>
      <c r="G1841" s="17"/>
      <c r="H1841" s="17"/>
      <c r="I1841" s="17"/>
    </row>
    <row r="1842" spans="6:9" x14ac:dyDescent="0.2">
      <c r="F1842" s="17"/>
      <c r="G1842" s="17"/>
      <c r="H1842" s="17"/>
      <c r="I1842" s="17"/>
    </row>
    <row r="1843" spans="6:9" x14ac:dyDescent="0.2">
      <c r="F1843" s="17"/>
      <c r="G1843" s="17"/>
      <c r="H1843" s="17"/>
      <c r="I1843" s="17"/>
    </row>
    <row r="1844" spans="6:9" x14ac:dyDescent="0.2">
      <c r="F1844" s="17"/>
      <c r="G1844" s="17"/>
      <c r="H1844" s="17"/>
      <c r="I1844" s="17"/>
    </row>
    <row r="1845" spans="6:9" x14ac:dyDescent="0.2">
      <c r="F1845" s="17"/>
      <c r="G1845" s="17"/>
      <c r="H1845" s="17"/>
      <c r="I1845" s="17"/>
    </row>
    <row r="1846" spans="6:9" x14ac:dyDescent="0.2">
      <c r="F1846" s="17"/>
      <c r="G1846" s="17"/>
      <c r="H1846" s="17"/>
      <c r="I1846" s="17"/>
    </row>
    <row r="1847" spans="6:9" x14ac:dyDescent="0.2">
      <c r="F1847" s="17"/>
      <c r="G1847" s="17"/>
      <c r="H1847" s="17"/>
      <c r="I1847" s="17"/>
    </row>
    <row r="1848" spans="6:9" x14ac:dyDescent="0.2">
      <c r="F1848" s="17"/>
      <c r="G1848" s="17"/>
      <c r="H1848" s="17"/>
      <c r="I1848" s="17"/>
    </row>
    <row r="1849" spans="6:9" x14ac:dyDescent="0.2">
      <c r="F1849" s="17"/>
      <c r="G1849" s="17"/>
      <c r="H1849" s="17"/>
      <c r="I1849" s="17"/>
    </row>
    <row r="1850" spans="6:9" x14ac:dyDescent="0.2">
      <c r="F1850" s="17"/>
      <c r="G1850" s="17"/>
      <c r="H1850" s="17"/>
      <c r="I1850" s="17"/>
    </row>
    <row r="1851" spans="6:9" x14ac:dyDescent="0.2">
      <c r="F1851" s="17"/>
      <c r="G1851" s="17"/>
      <c r="H1851" s="17"/>
      <c r="I1851" s="17"/>
    </row>
    <row r="1852" spans="6:9" x14ac:dyDescent="0.2">
      <c r="F1852" s="17"/>
      <c r="G1852" s="17"/>
      <c r="H1852" s="17"/>
      <c r="I1852" s="17"/>
    </row>
    <row r="1853" spans="6:9" x14ac:dyDescent="0.2">
      <c r="F1853" s="17"/>
      <c r="G1853" s="17"/>
      <c r="H1853" s="17"/>
      <c r="I1853" s="17"/>
    </row>
    <row r="1854" spans="6:9" x14ac:dyDescent="0.2">
      <c r="F1854" s="17"/>
      <c r="G1854" s="17"/>
      <c r="H1854" s="17"/>
      <c r="I1854" s="17"/>
    </row>
    <row r="1855" spans="6:9" x14ac:dyDescent="0.2">
      <c r="F1855" s="17"/>
      <c r="G1855" s="17"/>
      <c r="H1855" s="17"/>
      <c r="I1855" s="17"/>
    </row>
    <row r="1856" spans="6:9" x14ac:dyDescent="0.2">
      <c r="F1856" s="17"/>
      <c r="G1856" s="17"/>
      <c r="H1856" s="17"/>
      <c r="I1856" s="17"/>
    </row>
    <row r="1857" spans="6:9" x14ac:dyDescent="0.2">
      <c r="F1857" s="17"/>
      <c r="G1857" s="17"/>
      <c r="H1857" s="17"/>
      <c r="I1857" s="17"/>
    </row>
    <row r="1858" spans="6:9" x14ac:dyDescent="0.2">
      <c r="F1858" s="17"/>
      <c r="G1858" s="17"/>
      <c r="H1858" s="17"/>
      <c r="I1858" s="17"/>
    </row>
    <row r="1859" spans="6:9" x14ac:dyDescent="0.2">
      <c r="F1859" s="17"/>
      <c r="G1859" s="17"/>
      <c r="H1859" s="17"/>
      <c r="I1859" s="17"/>
    </row>
    <row r="1860" spans="6:9" x14ac:dyDescent="0.2">
      <c r="F1860" s="17"/>
      <c r="G1860" s="17"/>
      <c r="H1860" s="17"/>
      <c r="I1860" s="17"/>
    </row>
    <row r="1861" spans="6:9" x14ac:dyDescent="0.2">
      <c r="F1861" s="17"/>
      <c r="G1861" s="17"/>
      <c r="H1861" s="17"/>
      <c r="I1861" s="17"/>
    </row>
    <row r="1862" spans="6:9" x14ac:dyDescent="0.2">
      <c r="F1862" s="17"/>
      <c r="G1862" s="17"/>
      <c r="H1862" s="17"/>
      <c r="I1862" s="17"/>
    </row>
    <row r="1863" spans="6:9" x14ac:dyDescent="0.2">
      <c r="F1863" s="17"/>
      <c r="G1863" s="17"/>
      <c r="H1863" s="17"/>
      <c r="I1863" s="17"/>
    </row>
    <row r="1864" spans="6:9" x14ac:dyDescent="0.2">
      <c r="F1864" s="17"/>
      <c r="G1864" s="17"/>
      <c r="H1864" s="17"/>
      <c r="I1864" s="17"/>
    </row>
    <row r="1865" spans="6:9" x14ac:dyDescent="0.2">
      <c r="F1865" s="17"/>
      <c r="G1865" s="17"/>
      <c r="H1865" s="17"/>
      <c r="I1865" s="17"/>
    </row>
    <row r="1866" spans="6:9" x14ac:dyDescent="0.2">
      <c r="F1866" s="17"/>
      <c r="G1866" s="17"/>
      <c r="H1866" s="17"/>
      <c r="I1866" s="17"/>
    </row>
    <row r="1867" spans="6:9" x14ac:dyDescent="0.2">
      <c r="F1867" s="17"/>
      <c r="G1867" s="17"/>
      <c r="H1867" s="17"/>
      <c r="I1867" s="17"/>
    </row>
    <row r="1868" spans="6:9" x14ac:dyDescent="0.2">
      <c r="F1868" s="17"/>
      <c r="G1868" s="17"/>
      <c r="H1868" s="17"/>
      <c r="I1868" s="17"/>
    </row>
    <row r="1869" spans="6:9" x14ac:dyDescent="0.2">
      <c r="F1869" s="17"/>
      <c r="G1869" s="17"/>
      <c r="H1869" s="17"/>
      <c r="I1869" s="17"/>
    </row>
    <row r="1870" spans="6:9" x14ac:dyDescent="0.2">
      <c r="F1870" s="17"/>
      <c r="G1870" s="17"/>
      <c r="H1870" s="17"/>
      <c r="I1870" s="17"/>
    </row>
    <row r="1871" spans="6:9" x14ac:dyDescent="0.2">
      <c r="F1871" s="17"/>
      <c r="G1871" s="17"/>
      <c r="H1871" s="17"/>
      <c r="I1871" s="17"/>
    </row>
    <row r="1872" spans="6:9" x14ac:dyDescent="0.2">
      <c r="F1872" s="17"/>
      <c r="G1872" s="17"/>
      <c r="H1872" s="17"/>
      <c r="I1872" s="17"/>
    </row>
    <row r="1873" spans="6:9" x14ac:dyDescent="0.2">
      <c r="F1873" s="17"/>
      <c r="G1873" s="17"/>
      <c r="H1873" s="17"/>
      <c r="I1873" s="17"/>
    </row>
    <row r="1874" spans="6:9" x14ac:dyDescent="0.2">
      <c r="F1874" s="17"/>
      <c r="G1874" s="17"/>
      <c r="H1874" s="17"/>
      <c r="I1874" s="17"/>
    </row>
    <row r="1875" spans="6:9" x14ac:dyDescent="0.2">
      <c r="F1875" s="17"/>
      <c r="G1875" s="17"/>
      <c r="H1875" s="17"/>
      <c r="I1875" s="17"/>
    </row>
    <row r="1876" spans="6:9" x14ac:dyDescent="0.2">
      <c r="F1876" s="17"/>
      <c r="G1876" s="17"/>
      <c r="H1876" s="17"/>
      <c r="I1876" s="17"/>
    </row>
    <row r="1877" spans="6:9" x14ac:dyDescent="0.2">
      <c r="F1877" s="17"/>
      <c r="G1877" s="17"/>
      <c r="H1877" s="17"/>
      <c r="I1877" s="17"/>
    </row>
    <row r="1878" spans="6:9" x14ac:dyDescent="0.2">
      <c r="F1878" s="17"/>
      <c r="G1878" s="17"/>
      <c r="H1878" s="17"/>
      <c r="I1878" s="17"/>
    </row>
    <row r="1879" spans="6:9" x14ac:dyDescent="0.2">
      <c r="F1879" s="17"/>
      <c r="G1879" s="17"/>
      <c r="H1879" s="17"/>
      <c r="I1879" s="17"/>
    </row>
    <row r="1880" spans="6:9" x14ac:dyDescent="0.2">
      <c r="F1880" s="17"/>
      <c r="G1880" s="17"/>
      <c r="H1880" s="17"/>
      <c r="I1880" s="17"/>
    </row>
    <row r="1881" spans="6:9" x14ac:dyDescent="0.2">
      <c r="F1881" s="17"/>
      <c r="G1881" s="17"/>
      <c r="H1881" s="17"/>
      <c r="I1881" s="17"/>
    </row>
    <row r="1882" spans="6:9" x14ac:dyDescent="0.2">
      <c r="F1882" s="17"/>
      <c r="G1882" s="17"/>
      <c r="H1882" s="17"/>
      <c r="I1882" s="17"/>
    </row>
    <row r="1883" spans="6:9" x14ac:dyDescent="0.2">
      <c r="F1883" s="17"/>
      <c r="G1883" s="17"/>
      <c r="H1883" s="17"/>
      <c r="I1883" s="17"/>
    </row>
    <row r="1884" spans="6:9" x14ac:dyDescent="0.2">
      <c r="F1884" s="17"/>
      <c r="G1884" s="17"/>
      <c r="H1884" s="17"/>
      <c r="I1884" s="17"/>
    </row>
    <row r="1885" spans="6:9" x14ac:dyDescent="0.2">
      <c r="F1885" s="17"/>
      <c r="G1885" s="17"/>
      <c r="H1885" s="17"/>
      <c r="I1885" s="17"/>
    </row>
    <row r="1886" spans="6:9" x14ac:dyDescent="0.2">
      <c r="F1886" s="17"/>
      <c r="G1886" s="17"/>
      <c r="H1886" s="17"/>
      <c r="I1886" s="17"/>
    </row>
    <row r="1887" spans="6:9" x14ac:dyDescent="0.2">
      <c r="F1887" s="17"/>
      <c r="G1887" s="17"/>
      <c r="H1887" s="17"/>
      <c r="I1887" s="17"/>
    </row>
    <row r="1888" spans="6:9" x14ac:dyDescent="0.2">
      <c r="F1888" s="17"/>
      <c r="G1888" s="17"/>
      <c r="H1888" s="17"/>
      <c r="I1888" s="17"/>
    </row>
    <row r="1889" spans="6:9" x14ac:dyDescent="0.2">
      <c r="F1889" s="17"/>
      <c r="G1889" s="17"/>
      <c r="H1889" s="17"/>
      <c r="I1889" s="17"/>
    </row>
    <row r="1890" spans="6:9" x14ac:dyDescent="0.2">
      <c r="F1890" s="17"/>
      <c r="G1890" s="17"/>
      <c r="H1890" s="17"/>
      <c r="I1890" s="17"/>
    </row>
    <row r="1891" spans="6:9" x14ac:dyDescent="0.2">
      <c r="F1891" s="17"/>
      <c r="G1891" s="17"/>
      <c r="H1891" s="17"/>
      <c r="I1891" s="17"/>
    </row>
    <row r="1892" spans="6:9" x14ac:dyDescent="0.2">
      <c r="F1892" s="17"/>
      <c r="G1892" s="17"/>
      <c r="H1892" s="17"/>
      <c r="I1892" s="17"/>
    </row>
    <row r="1893" spans="6:9" x14ac:dyDescent="0.2">
      <c r="F1893" s="17"/>
      <c r="G1893" s="17"/>
      <c r="H1893" s="17"/>
      <c r="I1893" s="17"/>
    </row>
    <row r="1894" spans="6:9" x14ac:dyDescent="0.2">
      <c r="F1894" s="17"/>
      <c r="G1894" s="17"/>
      <c r="H1894" s="17"/>
      <c r="I1894" s="17"/>
    </row>
    <row r="1895" spans="6:9" x14ac:dyDescent="0.2">
      <c r="F1895" s="17"/>
      <c r="G1895" s="17"/>
      <c r="H1895" s="17"/>
      <c r="I1895" s="17"/>
    </row>
    <row r="1896" spans="6:9" x14ac:dyDescent="0.2">
      <c r="F1896" s="17"/>
      <c r="G1896" s="17"/>
      <c r="H1896" s="17"/>
      <c r="I1896" s="17"/>
    </row>
    <row r="1897" spans="6:9" x14ac:dyDescent="0.2">
      <c r="F1897" s="17"/>
      <c r="G1897" s="17"/>
      <c r="H1897" s="17"/>
      <c r="I1897" s="17"/>
    </row>
    <row r="1898" spans="6:9" x14ac:dyDescent="0.2">
      <c r="F1898" s="17"/>
      <c r="G1898" s="17"/>
      <c r="H1898" s="17"/>
      <c r="I1898" s="17"/>
    </row>
    <row r="1899" spans="6:9" x14ac:dyDescent="0.2">
      <c r="F1899" s="17"/>
      <c r="G1899" s="17"/>
      <c r="H1899" s="17"/>
      <c r="I1899" s="17"/>
    </row>
    <row r="1900" spans="6:9" x14ac:dyDescent="0.2">
      <c r="F1900" s="17"/>
      <c r="G1900" s="17"/>
      <c r="H1900" s="17"/>
      <c r="I1900" s="17"/>
    </row>
    <row r="1901" spans="6:9" x14ac:dyDescent="0.2">
      <c r="F1901" s="17"/>
      <c r="G1901" s="17"/>
      <c r="H1901" s="17"/>
      <c r="I1901" s="17"/>
    </row>
    <row r="1902" spans="6:9" x14ac:dyDescent="0.2">
      <c r="F1902" s="17"/>
      <c r="G1902" s="17"/>
      <c r="H1902" s="17"/>
      <c r="I1902" s="17"/>
    </row>
    <row r="1903" spans="6:9" x14ac:dyDescent="0.2">
      <c r="F1903" s="17"/>
      <c r="G1903" s="17"/>
      <c r="H1903" s="17"/>
      <c r="I1903" s="17"/>
    </row>
    <row r="1904" spans="6:9" x14ac:dyDescent="0.2">
      <c r="F1904" s="17"/>
      <c r="G1904" s="17"/>
      <c r="H1904" s="17"/>
      <c r="I1904" s="17"/>
    </row>
    <row r="1905" spans="6:9" x14ac:dyDescent="0.2">
      <c r="F1905" s="17"/>
      <c r="G1905" s="17"/>
      <c r="H1905" s="17"/>
      <c r="I1905" s="17"/>
    </row>
    <row r="1906" spans="6:9" x14ac:dyDescent="0.2">
      <c r="F1906" s="17"/>
      <c r="G1906" s="17"/>
      <c r="H1906" s="17"/>
      <c r="I1906" s="17"/>
    </row>
    <row r="1907" spans="6:9" x14ac:dyDescent="0.2">
      <c r="F1907" s="17"/>
      <c r="G1907" s="17"/>
      <c r="H1907" s="17"/>
      <c r="I1907" s="17"/>
    </row>
    <row r="1908" spans="6:9" x14ac:dyDescent="0.2">
      <c r="F1908" s="17"/>
      <c r="G1908" s="17"/>
      <c r="H1908" s="17"/>
      <c r="I1908" s="17"/>
    </row>
    <row r="1909" spans="6:9" x14ac:dyDescent="0.2">
      <c r="F1909" s="17"/>
      <c r="G1909" s="17"/>
      <c r="H1909" s="17"/>
      <c r="I1909" s="17"/>
    </row>
    <row r="1910" spans="6:9" x14ac:dyDescent="0.2">
      <c r="F1910" s="17"/>
      <c r="G1910" s="17"/>
      <c r="H1910" s="17"/>
      <c r="I1910" s="17"/>
    </row>
    <row r="1911" spans="6:9" x14ac:dyDescent="0.2">
      <c r="F1911" s="17"/>
      <c r="G1911" s="17"/>
      <c r="H1911" s="17"/>
      <c r="I1911" s="17"/>
    </row>
    <row r="1912" spans="6:9" x14ac:dyDescent="0.2">
      <c r="F1912" s="17"/>
      <c r="G1912" s="17"/>
      <c r="H1912" s="17"/>
      <c r="I1912" s="17"/>
    </row>
    <row r="1913" spans="6:9" x14ac:dyDescent="0.2">
      <c r="F1913" s="17"/>
      <c r="G1913" s="17"/>
      <c r="H1913" s="17"/>
      <c r="I1913" s="17"/>
    </row>
    <row r="1914" spans="6:9" x14ac:dyDescent="0.2">
      <c r="F1914" s="17"/>
      <c r="G1914" s="17"/>
      <c r="H1914" s="17"/>
      <c r="I1914" s="17"/>
    </row>
    <row r="1915" spans="6:9" x14ac:dyDescent="0.2">
      <c r="F1915" s="17"/>
      <c r="G1915" s="17"/>
      <c r="H1915" s="17"/>
      <c r="I1915" s="17"/>
    </row>
    <row r="1916" spans="6:9" x14ac:dyDescent="0.2">
      <c r="F1916" s="17"/>
      <c r="G1916" s="17"/>
      <c r="H1916" s="17"/>
      <c r="I1916" s="17"/>
    </row>
    <row r="1917" spans="6:9" x14ac:dyDescent="0.2">
      <c r="F1917" s="17"/>
      <c r="G1917" s="17"/>
      <c r="H1917" s="17"/>
      <c r="I1917" s="17"/>
    </row>
    <row r="1918" spans="6:9" x14ac:dyDescent="0.2">
      <c r="F1918" s="17"/>
      <c r="G1918" s="17"/>
      <c r="H1918" s="17"/>
      <c r="I1918" s="17"/>
    </row>
    <row r="1919" spans="6:9" x14ac:dyDescent="0.2">
      <c r="F1919" s="17"/>
      <c r="G1919" s="17"/>
      <c r="H1919" s="17"/>
      <c r="I1919" s="17"/>
    </row>
    <row r="1920" spans="6:9" x14ac:dyDescent="0.2">
      <c r="F1920" s="17"/>
      <c r="G1920" s="17"/>
      <c r="H1920" s="17"/>
      <c r="I1920" s="17"/>
    </row>
    <row r="1921" spans="6:9" x14ac:dyDescent="0.2">
      <c r="F1921" s="17"/>
      <c r="G1921" s="17"/>
      <c r="H1921" s="17"/>
      <c r="I1921" s="17"/>
    </row>
    <row r="1922" spans="6:9" x14ac:dyDescent="0.2">
      <c r="F1922" s="17"/>
      <c r="G1922" s="17"/>
      <c r="H1922" s="17"/>
      <c r="I1922" s="17"/>
    </row>
    <row r="1923" spans="6:9" x14ac:dyDescent="0.2">
      <c r="F1923" s="17"/>
      <c r="G1923" s="17"/>
      <c r="H1923" s="17"/>
      <c r="I1923" s="17"/>
    </row>
    <row r="1924" spans="6:9" x14ac:dyDescent="0.2">
      <c r="F1924" s="17"/>
      <c r="G1924" s="17"/>
      <c r="H1924" s="17"/>
      <c r="I1924" s="17"/>
    </row>
    <row r="1925" spans="6:9" x14ac:dyDescent="0.2">
      <c r="F1925" s="17"/>
      <c r="G1925" s="17"/>
      <c r="H1925" s="17"/>
      <c r="I1925" s="17"/>
    </row>
    <row r="1926" spans="6:9" x14ac:dyDescent="0.2">
      <c r="F1926" s="17"/>
      <c r="G1926" s="17"/>
      <c r="H1926" s="17"/>
      <c r="I1926" s="17"/>
    </row>
    <row r="1927" spans="6:9" x14ac:dyDescent="0.2">
      <c r="F1927" s="17"/>
      <c r="G1927" s="17"/>
      <c r="H1927" s="17"/>
      <c r="I1927" s="17"/>
    </row>
    <row r="1928" spans="6:9" x14ac:dyDescent="0.2">
      <c r="F1928" s="17"/>
      <c r="G1928" s="17"/>
      <c r="H1928" s="17"/>
      <c r="I1928" s="17"/>
    </row>
    <row r="1929" spans="6:9" x14ac:dyDescent="0.2">
      <c r="F1929" s="17"/>
      <c r="G1929" s="17"/>
      <c r="H1929" s="17"/>
      <c r="I1929" s="17"/>
    </row>
    <row r="1930" spans="6:9" x14ac:dyDescent="0.2">
      <c r="F1930" s="17"/>
      <c r="G1930" s="17"/>
      <c r="H1930" s="17"/>
      <c r="I1930" s="17"/>
    </row>
    <row r="1931" spans="6:9" x14ac:dyDescent="0.2">
      <c r="F1931" s="17"/>
      <c r="G1931" s="17"/>
      <c r="H1931" s="17"/>
      <c r="I1931" s="17"/>
    </row>
    <row r="1932" spans="6:9" x14ac:dyDescent="0.2">
      <c r="F1932" s="17"/>
      <c r="G1932" s="17"/>
      <c r="H1932" s="17"/>
      <c r="I1932" s="17"/>
    </row>
    <row r="1933" spans="6:9" x14ac:dyDescent="0.2">
      <c r="F1933" s="17"/>
      <c r="G1933" s="17"/>
      <c r="H1933" s="17"/>
      <c r="I1933" s="17"/>
    </row>
    <row r="1934" spans="6:9" x14ac:dyDescent="0.2">
      <c r="F1934" s="17"/>
      <c r="G1934" s="17"/>
      <c r="H1934" s="17"/>
      <c r="I1934" s="17"/>
    </row>
    <row r="1935" spans="6:9" x14ac:dyDescent="0.2">
      <c r="F1935" s="17"/>
      <c r="G1935" s="17"/>
      <c r="H1935" s="17"/>
      <c r="I1935" s="17"/>
    </row>
    <row r="1936" spans="6:9" x14ac:dyDescent="0.2">
      <c r="F1936" s="17"/>
      <c r="G1936" s="17"/>
      <c r="H1936" s="17"/>
      <c r="I1936" s="17"/>
    </row>
    <row r="1937" spans="6:9" x14ac:dyDescent="0.2">
      <c r="F1937" s="17"/>
      <c r="G1937" s="17"/>
      <c r="H1937" s="17"/>
      <c r="I1937" s="17"/>
    </row>
    <row r="1938" spans="6:9" x14ac:dyDescent="0.2">
      <c r="F1938" s="17"/>
      <c r="G1938" s="17"/>
      <c r="H1938" s="17"/>
      <c r="I1938" s="17"/>
    </row>
    <row r="1939" spans="6:9" x14ac:dyDescent="0.2">
      <c r="F1939" s="17"/>
      <c r="G1939" s="17"/>
      <c r="H1939" s="17"/>
      <c r="I1939" s="17"/>
    </row>
    <row r="1940" spans="6:9" x14ac:dyDescent="0.2">
      <c r="F1940" s="17"/>
      <c r="G1940" s="17"/>
      <c r="H1940" s="17"/>
      <c r="I1940" s="17"/>
    </row>
    <row r="1941" spans="6:9" x14ac:dyDescent="0.2">
      <c r="F1941" s="17"/>
      <c r="G1941" s="17"/>
      <c r="H1941" s="17"/>
      <c r="I1941" s="17"/>
    </row>
    <row r="1942" spans="6:9" x14ac:dyDescent="0.2">
      <c r="F1942" s="17"/>
      <c r="G1942" s="17"/>
      <c r="H1942" s="17"/>
      <c r="I1942" s="17"/>
    </row>
    <row r="1943" spans="6:9" x14ac:dyDescent="0.2">
      <c r="F1943" s="17"/>
      <c r="G1943" s="17"/>
      <c r="H1943" s="17"/>
      <c r="I1943" s="17"/>
    </row>
    <row r="1944" spans="6:9" x14ac:dyDescent="0.2">
      <c r="F1944" s="17"/>
      <c r="G1944" s="17"/>
      <c r="H1944" s="17"/>
      <c r="I1944" s="17"/>
    </row>
    <row r="1945" spans="6:9" x14ac:dyDescent="0.2">
      <c r="F1945" s="17"/>
      <c r="G1945" s="17"/>
      <c r="H1945" s="17"/>
      <c r="I1945" s="17"/>
    </row>
    <row r="1946" spans="6:9" x14ac:dyDescent="0.2">
      <c r="F1946" s="17"/>
      <c r="G1946" s="17"/>
      <c r="H1946" s="17"/>
      <c r="I1946" s="17"/>
    </row>
    <row r="1947" spans="6:9" x14ac:dyDescent="0.2">
      <c r="F1947" s="17"/>
      <c r="G1947" s="17"/>
      <c r="H1947" s="17"/>
      <c r="I1947" s="17"/>
    </row>
    <row r="1948" spans="6:9" x14ac:dyDescent="0.2">
      <c r="F1948" s="17"/>
      <c r="G1948" s="17"/>
      <c r="H1948" s="17"/>
      <c r="I1948" s="17"/>
    </row>
    <row r="1949" spans="6:9" x14ac:dyDescent="0.2">
      <c r="F1949" s="17"/>
      <c r="G1949" s="17"/>
      <c r="H1949" s="17"/>
      <c r="I1949" s="17"/>
    </row>
    <row r="1950" spans="6:9" x14ac:dyDescent="0.2">
      <c r="F1950" s="17"/>
      <c r="G1950" s="17"/>
      <c r="H1950" s="17"/>
      <c r="I1950" s="17"/>
    </row>
    <row r="1951" spans="6:9" x14ac:dyDescent="0.2">
      <c r="F1951" s="17"/>
      <c r="G1951" s="17"/>
      <c r="H1951" s="17"/>
      <c r="I1951" s="17"/>
    </row>
    <row r="1952" spans="6:9" x14ac:dyDescent="0.2">
      <c r="F1952" s="17"/>
      <c r="G1952" s="17"/>
      <c r="H1952" s="17"/>
      <c r="I1952" s="17"/>
    </row>
    <row r="1953" spans="6:9" x14ac:dyDescent="0.2">
      <c r="F1953" s="17"/>
      <c r="G1953" s="17"/>
      <c r="H1953" s="17"/>
      <c r="I1953" s="17"/>
    </row>
    <row r="1954" spans="6:9" x14ac:dyDescent="0.2">
      <c r="F1954" s="17"/>
      <c r="G1954" s="17"/>
      <c r="H1954" s="17"/>
      <c r="I1954" s="17"/>
    </row>
    <row r="1955" spans="6:9" x14ac:dyDescent="0.2">
      <c r="F1955" s="17"/>
      <c r="G1955" s="17"/>
      <c r="H1955" s="17"/>
      <c r="I1955" s="17"/>
    </row>
    <row r="1956" spans="6:9" x14ac:dyDescent="0.2">
      <c r="F1956" s="17"/>
      <c r="G1956" s="17"/>
      <c r="H1956" s="17"/>
      <c r="I1956" s="17"/>
    </row>
    <row r="1957" spans="6:9" x14ac:dyDescent="0.2">
      <c r="F1957" s="17"/>
      <c r="G1957" s="17"/>
      <c r="H1957" s="17"/>
      <c r="I1957" s="17"/>
    </row>
    <row r="1958" spans="6:9" x14ac:dyDescent="0.2">
      <c r="F1958" s="17"/>
      <c r="G1958" s="17"/>
      <c r="H1958" s="17"/>
      <c r="I1958" s="17"/>
    </row>
    <row r="1959" spans="6:9" x14ac:dyDescent="0.2">
      <c r="F1959" s="17"/>
      <c r="G1959" s="17"/>
      <c r="H1959" s="17"/>
      <c r="I1959" s="17"/>
    </row>
    <row r="1960" spans="6:9" x14ac:dyDescent="0.2">
      <c r="F1960" s="17"/>
      <c r="G1960" s="17"/>
      <c r="H1960" s="17"/>
      <c r="I1960" s="17"/>
    </row>
    <row r="1961" spans="6:9" x14ac:dyDescent="0.2">
      <c r="F1961" s="17"/>
      <c r="G1961" s="17"/>
      <c r="H1961" s="17"/>
      <c r="I1961" s="17"/>
    </row>
    <row r="1962" spans="6:9" x14ac:dyDescent="0.2">
      <c r="F1962" s="17"/>
      <c r="G1962" s="17"/>
      <c r="H1962" s="17"/>
      <c r="I1962" s="17"/>
    </row>
    <row r="1963" spans="6:9" x14ac:dyDescent="0.2">
      <c r="F1963" s="17"/>
      <c r="G1963" s="17"/>
      <c r="H1963" s="17"/>
      <c r="I1963" s="17"/>
    </row>
    <row r="1964" spans="6:9" x14ac:dyDescent="0.2">
      <c r="F1964" s="17"/>
      <c r="G1964" s="17"/>
      <c r="H1964" s="17"/>
      <c r="I1964" s="17"/>
    </row>
    <row r="1965" spans="6:9" x14ac:dyDescent="0.2">
      <c r="F1965" s="17"/>
      <c r="G1965" s="17"/>
      <c r="H1965" s="17"/>
      <c r="I1965" s="17"/>
    </row>
    <row r="1966" spans="6:9" x14ac:dyDescent="0.2">
      <c r="F1966" s="17"/>
      <c r="G1966" s="17"/>
      <c r="H1966" s="17"/>
      <c r="I1966" s="17"/>
    </row>
    <row r="1967" spans="6:9" x14ac:dyDescent="0.2">
      <c r="F1967" s="17"/>
      <c r="G1967" s="17"/>
      <c r="H1967" s="17"/>
      <c r="I1967" s="17"/>
    </row>
    <row r="1968" spans="6:9" x14ac:dyDescent="0.2">
      <c r="F1968" s="17"/>
      <c r="G1968" s="17"/>
      <c r="H1968" s="17"/>
      <c r="I1968" s="17"/>
    </row>
    <row r="1969" spans="6:9" x14ac:dyDescent="0.2">
      <c r="F1969" s="17"/>
      <c r="G1969" s="17"/>
      <c r="H1969" s="17"/>
      <c r="I1969" s="17"/>
    </row>
    <row r="1970" spans="6:9" x14ac:dyDescent="0.2">
      <c r="F1970" s="17"/>
      <c r="G1970" s="17"/>
      <c r="H1970" s="17"/>
      <c r="I1970" s="17"/>
    </row>
    <row r="1971" spans="6:9" x14ac:dyDescent="0.2">
      <c r="F1971" s="17"/>
      <c r="G1971" s="17"/>
      <c r="H1971" s="17"/>
      <c r="I1971" s="17"/>
    </row>
    <row r="1972" spans="6:9" x14ac:dyDescent="0.2">
      <c r="F1972" s="17"/>
      <c r="G1972" s="17"/>
      <c r="H1972" s="17"/>
      <c r="I1972" s="17"/>
    </row>
    <row r="1973" spans="6:9" x14ac:dyDescent="0.2">
      <c r="F1973" s="17"/>
      <c r="G1973" s="17"/>
      <c r="H1973" s="17"/>
      <c r="I1973" s="17"/>
    </row>
    <row r="1974" spans="6:9" x14ac:dyDescent="0.2">
      <c r="F1974" s="17"/>
      <c r="G1974" s="17"/>
      <c r="H1974" s="17"/>
      <c r="I1974" s="17"/>
    </row>
    <row r="1975" spans="6:9" x14ac:dyDescent="0.2">
      <c r="F1975" s="17"/>
      <c r="G1975" s="17"/>
      <c r="H1975" s="17"/>
      <c r="I1975" s="17"/>
    </row>
    <row r="1976" spans="6:9" x14ac:dyDescent="0.2">
      <c r="F1976" s="17"/>
      <c r="G1976" s="17"/>
      <c r="H1976" s="17"/>
      <c r="I1976" s="17"/>
    </row>
    <row r="1977" spans="6:9" x14ac:dyDescent="0.2">
      <c r="F1977" s="17"/>
      <c r="G1977" s="17"/>
      <c r="H1977" s="17"/>
      <c r="I1977" s="17"/>
    </row>
    <row r="1978" spans="6:9" x14ac:dyDescent="0.2">
      <c r="F1978" s="17"/>
      <c r="G1978" s="17"/>
      <c r="H1978" s="17"/>
      <c r="I1978" s="17"/>
    </row>
    <row r="1979" spans="6:9" x14ac:dyDescent="0.2">
      <c r="F1979" s="17"/>
      <c r="G1979" s="17"/>
      <c r="H1979" s="17"/>
      <c r="I1979" s="17"/>
    </row>
    <row r="1980" spans="6:9" x14ac:dyDescent="0.2">
      <c r="F1980" s="17"/>
      <c r="G1980" s="17"/>
      <c r="H1980" s="17"/>
      <c r="I1980" s="17"/>
    </row>
    <row r="1981" spans="6:9" x14ac:dyDescent="0.2">
      <c r="F1981" s="17"/>
      <c r="G1981" s="17"/>
      <c r="H1981" s="17"/>
      <c r="I1981" s="17"/>
    </row>
    <row r="1982" spans="6:9" x14ac:dyDescent="0.2">
      <c r="F1982" s="17"/>
      <c r="G1982" s="17"/>
      <c r="H1982" s="17"/>
      <c r="I1982" s="17"/>
    </row>
    <row r="1983" spans="6:9" x14ac:dyDescent="0.2">
      <c r="F1983" s="17"/>
      <c r="G1983" s="17"/>
      <c r="H1983" s="17"/>
      <c r="I1983" s="17"/>
    </row>
    <row r="1984" spans="6:9" x14ac:dyDescent="0.2">
      <c r="F1984" s="17"/>
      <c r="G1984" s="17"/>
      <c r="H1984" s="17"/>
      <c r="I1984" s="17"/>
    </row>
    <row r="1985" spans="6:9" x14ac:dyDescent="0.2">
      <c r="F1985" s="17"/>
      <c r="G1985" s="17"/>
      <c r="H1985" s="17"/>
      <c r="I1985" s="17"/>
    </row>
    <row r="1986" spans="6:9" x14ac:dyDescent="0.2">
      <c r="F1986" s="17"/>
      <c r="G1986" s="17"/>
      <c r="H1986" s="17"/>
      <c r="I1986" s="17"/>
    </row>
    <row r="1987" spans="6:9" x14ac:dyDescent="0.2">
      <c r="F1987" s="17"/>
      <c r="G1987" s="17"/>
      <c r="H1987" s="17"/>
      <c r="I1987" s="17"/>
    </row>
    <row r="1988" spans="6:9" x14ac:dyDescent="0.2">
      <c r="F1988" s="17"/>
      <c r="G1988" s="17"/>
      <c r="H1988" s="17"/>
      <c r="I1988" s="17"/>
    </row>
    <row r="1989" spans="6:9" x14ac:dyDescent="0.2">
      <c r="F1989" s="17"/>
      <c r="G1989" s="17"/>
      <c r="H1989" s="17"/>
      <c r="I1989" s="17"/>
    </row>
    <row r="1990" spans="6:9" x14ac:dyDescent="0.2">
      <c r="F1990" s="17"/>
      <c r="G1990" s="17"/>
      <c r="H1990" s="17"/>
      <c r="I1990" s="17"/>
    </row>
    <row r="1991" spans="6:9" x14ac:dyDescent="0.2">
      <c r="F1991" s="17"/>
      <c r="G1991" s="17"/>
      <c r="H1991" s="17"/>
      <c r="I1991" s="17"/>
    </row>
    <row r="1992" spans="6:9" x14ac:dyDescent="0.2">
      <c r="F1992" s="17"/>
      <c r="G1992" s="17"/>
      <c r="H1992" s="17"/>
      <c r="I1992" s="17"/>
    </row>
    <row r="1993" spans="6:9" x14ac:dyDescent="0.2">
      <c r="F1993" s="17"/>
      <c r="G1993" s="17"/>
      <c r="H1993" s="17"/>
      <c r="I1993" s="17"/>
    </row>
    <row r="1994" spans="6:9" x14ac:dyDescent="0.2">
      <c r="F1994" s="17"/>
      <c r="G1994" s="17"/>
      <c r="H1994" s="17"/>
      <c r="I1994" s="17"/>
    </row>
    <row r="1995" spans="6:9" x14ac:dyDescent="0.2">
      <c r="F1995" s="17"/>
      <c r="G1995" s="17"/>
      <c r="H1995" s="17"/>
      <c r="I1995" s="17"/>
    </row>
    <row r="1996" spans="6:9" x14ac:dyDescent="0.2">
      <c r="F1996" s="17"/>
      <c r="G1996" s="17"/>
      <c r="H1996" s="17"/>
      <c r="I1996" s="17"/>
    </row>
    <row r="1997" spans="6:9" x14ac:dyDescent="0.2">
      <c r="F1997" s="17"/>
      <c r="G1997" s="17"/>
      <c r="H1997" s="17"/>
      <c r="I1997" s="17"/>
    </row>
    <row r="1998" spans="6:9" x14ac:dyDescent="0.2">
      <c r="F1998" s="17"/>
      <c r="G1998" s="17"/>
      <c r="H1998" s="17"/>
      <c r="I1998" s="17"/>
    </row>
    <row r="1999" spans="6:9" x14ac:dyDescent="0.2">
      <c r="F1999" s="17"/>
      <c r="G1999" s="17"/>
      <c r="H1999" s="17"/>
      <c r="I1999" s="17"/>
    </row>
    <row r="2000" spans="6:9" x14ac:dyDescent="0.2">
      <c r="F2000" s="17"/>
      <c r="G2000" s="17"/>
      <c r="H2000" s="17"/>
      <c r="I2000" s="17"/>
    </row>
    <row r="2001" spans="6:9" x14ac:dyDescent="0.2">
      <c r="F2001" s="17"/>
      <c r="G2001" s="17"/>
      <c r="H2001" s="17"/>
      <c r="I2001" s="17"/>
    </row>
    <row r="2002" spans="6:9" x14ac:dyDescent="0.2">
      <c r="F2002" s="17"/>
      <c r="G2002" s="17"/>
      <c r="H2002" s="17"/>
      <c r="I2002" s="17"/>
    </row>
    <row r="2003" spans="6:9" x14ac:dyDescent="0.2">
      <c r="F2003" s="17"/>
      <c r="G2003" s="17"/>
      <c r="H2003" s="17"/>
      <c r="I2003" s="17"/>
    </row>
    <row r="2004" spans="6:9" x14ac:dyDescent="0.2">
      <c r="F2004" s="17"/>
      <c r="G2004" s="17"/>
      <c r="H2004" s="17"/>
      <c r="I2004" s="17"/>
    </row>
    <row r="2005" spans="6:9" x14ac:dyDescent="0.2">
      <c r="F2005" s="17"/>
      <c r="G2005" s="17"/>
      <c r="H2005" s="17"/>
      <c r="I2005" s="17"/>
    </row>
    <row r="2006" spans="6:9" x14ac:dyDescent="0.2">
      <c r="F2006" s="17"/>
      <c r="G2006" s="17"/>
      <c r="H2006" s="17"/>
      <c r="I2006" s="17"/>
    </row>
    <row r="2007" spans="6:9" x14ac:dyDescent="0.2">
      <c r="F2007" s="17"/>
      <c r="G2007" s="17"/>
      <c r="H2007" s="17"/>
      <c r="I2007" s="17"/>
    </row>
    <row r="2008" spans="6:9" x14ac:dyDescent="0.2">
      <c r="F2008" s="17"/>
      <c r="G2008" s="17"/>
      <c r="H2008" s="17"/>
      <c r="I2008" s="17"/>
    </row>
    <row r="2009" spans="6:9" x14ac:dyDescent="0.2">
      <c r="F2009" s="17"/>
      <c r="G2009" s="17"/>
      <c r="H2009" s="17"/>
      <c r="I2009" s="17"/>
    </row>
    <row r="2010" spans="6:9" x14ac:dyDescent="0.2">
      <c r="F2010" s="17"/>
      <c r="G2010" s="17"/>
      <c r="H2010" s="17"/>
      <c r="I2010" s="17"/>
    </row>
    <row r="2011" spans="6:9" x14ac:dyDescent="0.2">
      <c r="F2011" s="17"/>
      <c r="G2011" s="17"/>
      <c r="H2011" s="17"/>
      <c r="I2011" s="17"/>
    </row>
    <row r="2012" spans="6:9" x14ac:dyDescent="0.2">
      <c r="F2012" s="17"/>
      <c r="G2012" s="17"/>
      <c r="H2012" s="17"/>
      <c r="I2012" s="17"/>
    </row>
    <row r="2013" spans="6:9" x14ac:dyDescent="0.2">
      <c r="F2013" s="17"/>
      <c r="G2013" s="17"/>
      <c r="H2013" s="17"/>
      <c r="I2013" s="17"/>
    </row>
    <row r="2014" spans="6:9" x14ac:dyDescent="0.2">
      <c r="F2014" s="17"/>
      <c r="G2014" s="17"/>
      <c r="H2014" s="17"/>
      <c r="I2014" s="17"/>
    </row>
    <row r="2015" spans="6:9" x14ac:dyDescent="0.2">
      <c r="F2015" s="17"/>
      <c r="G2015" s="17"/>
      <c r="H2015" s="17"/>
      <c r="I2015" s="17"/>
    </row>
    <row r="2016" spans="6:9" x14ac:dyDescent="0.2">
      <c r="F2016" s="17"/>
      <c r="G2016" s="17"/>
      <c r="H2016" s="17"/>
      <c r="I2016" s="17"/>
    </row>
    <row r="2017" spans="6:9" x14ac:dyDescent="0.2">
      <c r="F2017" s="17"/>
      <c r="G2017" s="17"/>
      <c r="H2017" s="17"/>
      <c r="I2017" s="17"/>
    </row>
    <row r="2018" spans="6:9" x14ac:dyDescent="0.2">
      <c r="F2018" s="17"/>
      <c r="G2018" s="17"/>
      <c r="H2018" s="17"/>
      <c r="I2018" s="17"/>
    </row>
    <row r="2019" spans="6:9" x14ac:dyDescent="0.2">
      <c r="F2019" s="17"/>
      <c r="G2019" s="17"/>
      <c r="H2019" s="17"/>
      <c r="I2019" s="17"/>
    </row>
    <row r="2020" spans="6:9" x14ac:dyDescent="0.2">
      <c r="F2020" s="17"/>
      <c r="G2020" s="17"/>
      <c r="H2020" s="17"/>
      <c r="I2020" s="17"/>
    </row>
    <row r="2021" spans="6:9" x14ac:dyDescent="0.2">
      <c r="F2021" s="17"/>
      <c r="G2021" s="17"/>
      <c r="H2021" s="17"/>
      <c r="I2021" s="17"/>
    </row>
    <row r="2022" spans="6:9" x14ac:dyDescent="0.2">
      <c r="F2022" s="17"/>
      <c r="G2022" s="17"/>
      <c r="H2022" s="17"/>
      <c r="I2022" s="17"/>
    </row>
    <row r="2023" spans="6:9" x14ac:dyDescent="0.2">
      <c r="F2023" s="17"/>
      <c r="G2023" s="17"/>
      <c r="H2023" s="17"/>
      <c r="I2023" s="17"/>
    </row>
    <row r="2024" spans="6:9" x14ac:dyDescent="0.2">
      <c r="F2024" s="17"/>
      <c r="G2024" s="17"/>
      <c r="H2024" s="17"/>
      <c r="I2024" s="17"/>
    </row>
    <row r="2025" spans="6:9" x14ac:dyDescent="0.2">
      <c r="F2025" s="17"/>
      <c r="G2025" s="17"/>
      <c r="H2025" s="17"/>
      <c r="I2025" s="17"/>
    </row>
    <row r="2026" spans="6:9" x14ac:dyDescent="0.2">
      <c r="F2026" s="17"/>
      <c r="G2026" s="17"/>
      <c r="H2026" s="17"/>
      <c r="I2026" s="17"/>
    </row>
    <row r="2027" spans="6:9" x14ac:dyDescent="0.2">
      <c r="F2027" s="17"/>
      <c r="G2027" s="17"/>
      <c r="H2027" s="17"/>
      <c r="I2027" s="17"/>
    </row>
    <row r="2028" spans="6:9" x14ac:dyDescent="0.2">
      <c r="F2028" s="17"/>
      <c r="G2028" s="17"/>
      <c r="H2028" s="17"/>
      <c r="I2028" s="17"/>
    </row>
    <row r="2029" spans="6:9" x14ac:dyDescent="0.2">
      <c r="F2029" s="17"/>
      <c r="G2029" s="17"/>
      <c r="H2029" s="17"/>
      <c r="I2029" s="17"/>
    </row>
    <row r="2030" spans="6:9" x14ac:dyDescent="0.2">
      <c r="F2030" s="17"/>
      <c r="G2030" s="17"/>
      <c r="H2030" s="17"/>
      <c r="I2030" s="17"/>
    </row>
    <row r="2031" spans="6:9" x14ac:dyDescent="0.2">
      <c r="F2031" s="17"/>
      <c r="G2031" s="17"/>
      <c r="H2031" s="17"/>
      <c r="I2031" s="17"/>
    </row>
    <row r="2032" spans="6:9" x14ac:dyDescent="0.2">
      <c r="F2032" s="17"/>
      <c r="G2032" s="17"/>
      <c r="H2032" s="17"/>
      <c r="I2032" s="17"/>
    </row>
    <row r="2033" spans="6:9" x14ac:dyDescent="0.2">
      <c r="F2033" s="17"/>
      <c r="G2033" s="17"/>
      <c r="H2033" s="17"/>
      <c r="I2033" s="17"/>
    </row>
    <row r="2034" spans="6:9" x14ac:dyDescent="0.2">
      <c r="F2034" s="17"/>
      <c r="G2034" s="17"/>
      <c r="H2034" s="17"/>
      <c r="I2034" s="17"/>
    </row>
    <row r="2035" spans="6:9" x14ac:dyDescent="0.2">
      <c r="F2035" s="17"/>
      <c r="G2035" s="17"/>
      <c r="H2035" s="17"/>
      <c r="I2035" s="17"/>
    </row>
    <row r="2036" spans="6:9" x14ac:dyDescent="0.2">
      <c r="F2036" s="17"/>
      <c r="G2036" s="17"/>
      <c r="H2036" s="17"/>
      <c r="I2036" s="17"/>
    </row>
    <row r="2037" spans="6:9" x14ac:dyDescent="0.2">
      <c r="F2037" s="17"/>
      <c r="G2037" s="17"/>
      <c r="H2037" s="17"/>
      <c r="I2037" s="17"/>
    </row>
    <row r="2038" spans="6:9" x14ac:dyDescent="0.2">
      <c r="F2038" s="17"/>
      <c r="G2038" s="17"/>
      <c r="H2038" s="17"/>
      <c r="I2038" s="17"/>
    </row>
    <row r="2039" spans="6:9" x14ac:dyDescent="0.2">
      <c r="F2039" s="17"/>
      <c r="G2039" s="17"/>
      <c r="H2039" s="17"/>
      <c r="I2039" s="17"/>
    </row>
    <row r="2040" spans="6:9" x14ac:dyDescent="0.2">
      <c r="F2040" s="17"/>
      <c r="G2040" s="17"/>
      <c r="H2040" s="17"/>
      <c r="I2040" s="17"/>
    </row>
    <row r="2041" spans="6:9" x14ac:dyDescent="0.2">
      <c r="F2041" s="17"/>
      <c r="G2041" s="17"/>
      <c r="H2041" s="17"/>
      <c r="I2041" s="17"/>
    </row>
    <row r="2042" spans="6:9" x14ac:dyDescent="0.2">
      <c r="F2042" s="17"/>
      <c r="G2042" s="17"/>
      <c r="H2042" s="17"/>
      <c r="I2042" s="17"/>
    </row>
    <row r="2043" spans="6:9" x14ac:dyDescent="0.2">
      <c r="F2043" s="17"/>
      <c r="G2043" s="17"/>
      <c r="H2043" s="17"/>
      <c r="I2043" s="17"/>
    </row>
    <row r="2044" spans="6:9" x14ac:dyDescent="0.2">
      <c r="F2044" s="17"/>
      <c r="G2044" s="17"/>
      <c r="H2044" s="17"/>
      <c r="I2044" s="17"/>
    </row>
    <row r="2045" spans="6:9" x14ac:dyDescent="0.2">
      <c r="F2045" s="17"/>
      <c r="G2045" s="17"/>
      <c r="H2045" s="17"/>
      <c r="I2045" s="17"/>
    </row>
    <row r="2046" spans="6:9" x14ac:dyDescent="0.2">
      <c r="F2046" s="17"/>
      <c r="G2046" s="17"/>
      <c r="H2046" s="17"/>
      <c r="I2046" s="17"/>
    </row>
    <row r="2047" spans="6:9" x14ac:dyDescent="0.2">
      <c r="F2047" s="17"/>
      <c r="G2047" s="17"/>
      <c r="H2047" s="17"/>
      <c r="I2047" s="17"/>
    </row>
    <row r="2048" spans="6:9" x14ac:dyDescent="0.2">
      <c r="F2048" s="17"/>
      <c r="G2048" s="17"/>
      <c r="H2048" s="17"/>
      <c r="I2048" s="17"/>
    </row>
    <row r="2049" spans="6:9" x14ac:dyDescent="0.2">
      <c r="F2049" s="17"/>
      <c r="G2049" s="17"/>
      <c r="H2049" s="17"/>
      <c r="I2049" s="17"/>
    </row>
    <row r="2050" spans="6:9" x14ac:dyDescent="0.2">
      <c r="F2050" s="17"/>
      <c r="G2050" s="17"/>
      <c r="H2050" s="17"/>
      <c r="I2050" s="17"/>
    </row>
    <row r="2051" spans="6:9" x14ac:dyDescent="0.2">
      <c r="F2051" s="17"/>
      <c r="G2051" s="17"/>
      <c r="H2051" s="17"/>
      <c r="I2051" s="17"/>
    </row>
    <row r="2052" spans="6:9" x14ac:dyDescent="0.2">
      <c r="F2052" s="17"/>
      <c r="G2052" s="17"/>
      <c r="H2052" s="17"/>
      <c r="I2052" s="17"/>
    </row>
    <row r="2053" spans="6:9" x14ac:dyDescent="0.2">
      <c r="F2053" s="17"/>
      <c r="G2053" s="17"/>
      <c r="H2053" s="17"/>
      <c r="I2053" s="17"/>
    </row>
    <row r="2054" spans="6:9" x14ac:dyDescent="0.2">
      <c r="F2054" s="17"/>
      <c r="G2054" s="17"/>
      <c r="H2054" s="17"/>
      <c r="I2054" s="17"/>
    </row>
    <row r="2055" spans="6:9" x14ac:dyDescent="0.2">
      <c r="F2055" s="17"/>
      <c r="G2055" s="17"/>
      <c r="H2055" s="17"/>
      <c r="I2055" s="17"/>
    </row>
    <row r="2056" spans="6:9" x14ac:dyDescent="0.2">
      <c r="F2056" s="17"/>
      <c r="G2056" s="17"/>
      <c r="H2056" s="17"/>
      <c r="I2056" s="17"/>
    </row>
    <row r="2057" spans="6:9" x14ac:dyDescent="0.2">
      <c r="F2057" s="17"/>
      <c r="G2057" s="17"/>
      <c r="H2057" s="17"/>
      <c r="I2057" s="17"/>
    </row>
    <row r="2058" spans="6:9" x14ac:dyDescent="0.2">
      <c r="F2058" s="17"/>
      <c r="G2058" s="17"/>
      <c r="H2058" s="17"/>
      <c r="I2058" s="17"/>
    </row>
    <row r="2059" spans="6:9" x14ac:dyDescent="0.2">
      <c r="F2059" s="17"/>
      <c r="G2059" s="17"/>
      <c r="H2059" s="17"/>
      <c r="I2059" s="17"/>
    </row>
    <row r="2060" spans="6:9" x14ac:dyDescent="0.2">
      <c r="F2060" s="17"/>
      <c r="G2060" s="17"/>
      <c r="H2060" s="17"/>
      <c r="I2060" s="17"/>
    </row>
    <row r="2061" spans="6:9" x14ac:dyDescent="0.2">
      <c r="F2061" s="17"/>
      <c r="G2061" s="17"/>
      <c r="H2061" s="17"/>
      <c r="I2061" s="17"/>
    </row>
    <row r="2062" spans="6:9" x14ac:dyDescent="0.2">
      <c r="F2062" s="17"/>
      <c r="G2062" s="17"/>
      <c r="H2062" s="17"/>
      <c r="I2062" s="17"/>
    </row>
    <row r="2063" spans="6:9" x14ac:dyDescent="0.2">
      <c r="F2063" s="17"/>
      <c r="G2063" s="17"/>
      <c r="H2063" s="17"/>
      <c r="I2063" s="17"/>
    </row>
    <row r="2064" spans="6:9" x14ac:dyDescent="0.2">
      <c r="F2064" s="17"/>
      <c r="G2064" s="17"/>
      <c r="H2064" s="17"/>
      <c r="I2064" s="17"/>
    </row>
    <row r="2065" spans="6:9" x14ac:dyDescent="0.2">
      <c r="F2065" s="17"/>
      <c r="G2065" s="17"/>
      <c r="H2065" s="17"/>
      <c r="I2065" s="17"/>
    </row>
    <row r="2066" spans="6:9" x14ac:dyDescent="0.2">
      <c r="F2066" s="17"/>
      <c r="G2066" s="17"/>
      <c r="H2066" s="17"/>
      <c r="I2066" s="17"/>
    </row>
    <row r="2067" spans="6:9" x14ac:dyDescent="0.2">
      <c r="F2067" s="17"/>
      <c r="G2067" s="17"/>
      <c r="H2067" s="17"/>
      <c r="I2067" s="17"/>
    </row>
    <row r="2068" spans="6:9" x14ac:dyDescent="0.2">
      <c r="F2068" s="17"/>
      <c r="G2068" s="17"/>
      <c r="H2068" s="17"/>
      <c r="I2068" s="17"/>
    </row>
    <row r="2069" spans="6:9" x14ac:dyDescent="0.2">
      <c r="F2069" s="17"/>
      <c r="G2069" s="17"/>
      <c r="H2069" s="17"/>
      <c r="I2069" s="17"/>
    </row>
    <row r="2070" spans="6:9" x14ac:dyDescent="0.2">
      <c r="F2070" s="17"/>
      <c r="G2070" s="17"/>
      <c r="H2070" s="17"/>
      <c r="I2070" s="17"/>
    </row>
    <row r="2071" spans="6:9" x14ac:dyDescent="0.2">
      <c r="F2071" s="17"/>
      <c r="G2071" s="17"/>
      <c r="H2071" s="17"/>
      <c r="I2071" s="17"/>
    </row>
    <row r="2072" spans="6:9" x14ac:dyDescent="0.2">
      <c r="F2072" s="17"/>
      <c r="G2072" s="17"/>
      <c r="H2072" s="17"/>
      <c r="I2072" s="17"/>
    </row>
    <row r="2073" spans="6:9" x14ac:dyDescent="0.2">
      <c r="F2073" s="17"/>
      <c r="G2073" s="17"/>
      <c r="H2073" s="17"/>
      <c r="I2073" s="17"/>
    </row>
    <row r="2074" spans="6:9" x14ac:dyDescent="0.2">
      <c r="F2074" s="17"/>
      <c r="G2074" s="17"/>
      <c r="H2074" s="17"/>
      <c r="I2074" s="17"/>
    </row>
    <row r="2075" spans="6:9" x14ac:dyDescent="0.2">
      <c r="F2075" s="17"/>
      <c r="G2075" s="17"/>
      <c r="H2075" s="17"/>
      <c r="I2075" s="17"/>
    </row>
    <row r="2076" spans="6:9" x14ac:dyDescent="0.2">
      <c r="F2076" s="17"/>
      <c r="G2076" s="17"/>
      <c r="H2076" s="17"/>
      <c r="I2076" s="17"/>
    </row>
    <row r="2077" spans="6:9" x14ac:dyDescent="0.2">
      <c r="F2077" s="17"/>
      <c r="G2077" s="17"/>
      <c r="H2077" s="17"/>
      <c r="I2077" s="17"/>
    </row>
    <row r="2078" spans="6:9" x14ac:dyDescent="0.2">
      <c r="F2078" s="17"/>
      <c r="G2078" s="17"/>
      <c r="H2078" s="17"/>
      <c r="I2078" s="17"/>
    </row>
    <row r="2079" spans="6:9" x14ac:dyDescent="0.2">
      <c r="F2079" s="17"/>
      <c r="G2079" s="17"/>
      <c r="H2079" s="17"/>
      <c r="I2079" s="17"/>
    </row>
    <row r="2080" spans="6:9" x14ac:dyDescent="0.2">
      <c r="F2080" s="17"/>
      <c r="G2080" s="17"/>
      <c r="H2080" s="17"/>
      <c r="I2080" s="17"/>
    </row>
    <row r="2081" spans="6:9" x14ac:dyDescent="0.2">
      <c r="F2081" s="17"/>
      <c r="G2081" s="17"/>
      <c r="H2081" s="17"/>
      <c r="I2081" s="17"/>
    </row>
    <row r="2082" spans="6:9" x14ac:dyDescent="0.2">
      <c r="F2082" s="17"/>
      <c r="G2082" s="17"/>
      <c r="H2082" s="17"/>
      <c r="I2082" s="17"/>
    </row>
    <row r="2083" spans="6:9" x14ac:dyDescent="0.2">
      <c r="F2083" s="17"/>
      <c r="G2083" s="17"/>
      <c r="H2083" s="17"/>
      <c r="I2083" s="17"/>
    </row>
    <row r="2084" spans="6:9" x14ac:dyDescent="0.2">
      <c r="F2084" s="17"/>
      <c r="G2084" s="17"/>
      <c r="H2084" s="17"/>
      <c r="I2084" s="17"/>
    </row>
    <row r="2085" spans="6:9" x14ac:dyDescent="0.2">
      <c r="F2085" s="17"/>
      <c r="G2085" s="17"/>
      <c r="H2085" s="17"/>
      <c r="I2085" s="17"/>
    </row>
    <row r="2086" spans="6:9" x14ac:dyDescent="0.2">
      <c r="F2086" s="17"/>
      <c r="G2086" s="17"/>
      <c r="H2086" s="17"/>
      <c r="I2086" s="17"/>
    </row>
    <row r="2087" spans="6:9" x14ac:dyDescent="0.2">
      <c r="F2087" s="17"/>
      <c r="G2087" s="17"/>
      <c r="H2087" s="17"/>
      <c r="I2087" s="17"/>
    </row>
    <row r="2088" spans="6:9" x14ac:dyDescent="0.2">
      <c r="F2088" s="17"/>
      <c r="G2088" s="17"/>
      <c r="H2088" s="17"/>
      <c r="I2088" s="17"/>
    </row>
    <row r="2089" spans="6:9" x14ac:dyDescent="0.2">
      <c r="F2089" s="17"/>
      <c r="G2089" s="17"/>
      <c r="H2089" s="17"/>
      <c r="I2089" s="17"/>
    </row>
    <row r="2090" spans="6:9" x14ac:dyDescent="0.2">
      <c r="F2090" s="17"/>
      <c r="G2090" s="17"/>
      <c r="H2090" s="17"/>
      <c r="I2090" s="17"/>
    </row>
    <row r="2091" spans="6:9" x14ac:dyDescent="0.2">
      <c r="F2091" s="17"/>
      <c r="G2091" s="17"/>
      <c r="H2091" s="17"/>
      <c r="I2091" s="17"/>
    </row>
    <row r="2092" spans="6:9" x14ac:dyDescent="0.2">
      <c r="F2092" s="17"/>
      <c r="G2092" s="17"/>
      <c r="H2092" s="17"/>
      <c r="I2092" s="17"/>
    </row>
    <row r="2093" spans="6:9" x14ac:dyDescent="0.2">
      <c r="F2093" s="17"/>
      <c r="G2093" s="17"/>
      <c r="H2093" s="17"/>
      <c r="I2093" s="17"/>
    </row>
    <row r="2094" spans="6:9" x14ac:dyDescent="0.2">
      <c r="F2094" s="17"/>
      <c r="G2094" s="17"/>
      <c r="H2094" s="17"/>
      <c r="I2094" s="17"/>
    </row>
    <row r="2095" spans="6:9" x14ac:dyDescent="0.2">
      <c r="F2095" s="17"/>
      <c r="G2095" s="17"/>
      <c r="H2095" s="17"/>
      <c r="I2095" s="17"/>
    </row>
    <row r="2096" spans="6:9" x14ac:dyDescent="0.2">
      <c r="F2096" s="17"/>
      <c r="G2096" s="17"/>
      <c r="H2096" s="17"/>
      <c r="I2096" s="17"/>
    </row>
    <row r="2097" spans="6:9" x14ac:dyDescent="0.2">
      <c r="F2097" s="17"/>
      <c r="G2097" s="17"/>
      <c r="H2097" s="17"/>
      <c r="I2097" s="17"/>
    </row>
    <row r="2098" spans="6:9" x14ac:dyDescent="0.2">
      <c r="F2098" s="17"/>
      <c r="G2098" s="17"/>
      <c r="H2098" s="17"/>
      <c r="I2098" s="17"/>
    </row>
    <row r="2099" spans="6:9" x14ac:dyDescent="0.2">
      <c r="F2099" s="17"/>
      <c r="G2099" s="17"/>
      <c r="H2099" s="17"/>
      <c r="I2099" s="17"/>
    </row>
    <row r="2100" spans="6:9" x14ac:dyDescent="0.2">
      <c r="F2100" s="17"/>
      <c r="G2100" s="17"/>
      <c r="H2100" s="17"/>
      <c r="I2100" s="17"/>
    </row>
    <row r="2101" spans="6:9" x14ac:dyDescent="0.2">
      <c r="F2101" s="17"/>
      <c r="G2101" s="17"/>
      <c r="H2101" s="17"/>
      <c r="I2101" s="17"/>
    </row>
    <row r="2102" spans="6:9" x14ac:dyDescent="0.2">
      <c r="F2102" s="17"/>
      <c r="G2102" s="17"/>
      <c r="H2102" s="17"/>
      <c r="I2102" s="17"/>
    </row>
    <row r="2103" spans="6:9" x14ac:dyDescent="0.2">
      <c r="F2103" s="17"/>
      <c r="G2103" s="17"/>
      <c r="H2103" s="17"/>
      <c r="I2103" s="17"/>
    </row>
    <row r="2104" spans="6:9" x14ac:dyDescent="0.2">
      <c r="F2104" s="17"/>
      <c r="G2104" s="17"/>
      <c r="H2104" s="17"/>
      <c r="I2104" s="17"/>
    </row>
    <row r="2105" spans="6:9" x14ac:dyDescent="0.2">
      <c r="F2105" s="17"/>
      <c r="G2105" s="17"/>
      <c r="H2105" s="17"/>
      <c r="I2105" s="17"/>
    </row>
    <row r="2106" spans="6:9" x14ac:dyDescent="0.2">
      <c r="F2106" s="17"/>
      <c r="G2106" s="17"/>
      <c r="H2106" s="17"/>
      <c r="I2106" s="17"/>
    </row>
    <row r="2107" spans="6:9" x14ac:dyDescent="0.2">
      <c r="F2107" s="17"/>
      <c r="G2107" s="17"/>
      <c r="H2107" s="17"/>
      <c r="I2107" s="17"/>
    </row>
    <row r="2108" spans="6:9" x14ac:dyDescent="0.2">
      <c r="F2108" s="17"/>
      <c r="G2108" s="17"/>
      <c r="H2108" s="17"/>
      <c r="I2108" s="17"/>
    </row>
    <row r="2109" spans="6:9" x14ac:dyDescent="0.2">
      <c r="F2109" s="17"/>
      <c r="G2109" s="17"/>
      <c r="H2109" s="17"/>
      <c r="I2109" s="17"/>
    </row>
    <row r="2110" spans="6:9" x14ac:dyDescent="0.2">
      <c r="F2110" s="17"/>
      <c r="G2110" s="17"/>
      <c r="H2110" s="17"/>
      <c r="I2110" s="17"/>
    </row>
    <row r="2111" spans="6:9" x14ac:dyDescent="0.2">
      <c r="F2111" s="17"/>
      <c r="G2111" s="17"/>
      <c r="H2111" s="17"/>
      <c r="I2111" s="17"/>
    </row>
    <row r="2112" spans="6:9" x14ac:dyDescent="0.2">
      <c r="F2112" s="17"/>
      <c r="G2112" s="17"/>
      <c r="H2112" s="17"/>
      <c r="I2112" s="17"/>
    </row>
    <row r="2113" spans="6:9" x14ac:dyDescent="0.2">
      <c r="F2113" s="17"/>
      <c r="G2113" s="17"/>
      <c r="H2113" s="17"/>
      <c r="I2113" s="17"/>
    </row>
    <row r="2114" spans="6:9" x14ac:dyDescent="0.2">
      <c r="F2114" s="17"/>
      <c r="G2114" s="17"/>
      <c r="H2114" s="17"/>
      <c r="I2114" s="17"/>
    </row>
    <row r="2115" spans="6:9" x14ac:dyDescent="0.2">
      <c r="F2115" s="17"/>
      <c r="G2115" s="17"/>
      <c r="H2115" s="17"/>
      <c r="I2115" s="17"/>
    </row>
    <row r="2116" spans="6:9" x14ac:dyDescent="0.2">
      <c r="F2116" s="17"/>
      <c r="G2116" s="17"/>
      <c r="H2116" s="17"/>
      <c r="I2116" s="17"/>
    </row>
    <row r="2117" spans="6:9" x14ac:dyDescent="0.2">
      <c r="F2117" s="17"/>
      <c r="G2117" s="17"/>
      <c r="H2117" s="17"/>
      <c r="I2117" s="17"/>
    </row>
    <row r="2118" spans="6:9" x14ac:dyDescent="0.2">
      <c r="F2118" s="17"/>
      <c r="G2118" s="17"/>
      <c r="H2118" s="17"/>
      <c r="I2118" s="17"/>
    </row>
    <row r="2119" spans="6:9" x14ac:dyDescent="0.2">
      <c r="F2119" s="17"/>
      <c r="G2119" s="17"/>
      <c r="H2119" s="17"/>
      <c r="I2119" s="17"/>
    </row>
    <row r="2120" spans="6:9" x14ac:dyDescent="0.2">
      <c r="F2120" s="17"/>
      <c r="G2120" s="17"/>
      <c r="H2120" s="17"/>
      <c r="I2120" s="17"/>
    </row>
    <row r="2121" spans="6:9" x14ac:dyDescent="0.2">
      <c r="F2121" s="17"/>
      <c r="G2121" s="17"/>
      <c r="H2121" s="17"/>
      <c r="I2121" s="17"/>
    </row>
    <row r="2122" spans="6:9" x14ac:dyDescent="0.2">
      <c r="F2122" s="17"/>
      <c r="G2122" s="17"/>
      <c r="H2122" s="17"/>
      <c r="I2122" s="17"/>
    </row>
    <row r="2123" spans="6:9" x14ac:dyDescent="0.2">
      <c r="F2123" s="17"/>
      <c r="G2123" s="17"/>
      <c r="H2123" s="17"/>
      <c r="I2123" s="17"/>
    </row>
    <row r="2124" spans="6:9" x14ac:dyDescent="0.2">
      <c r="F2124" s="17"/>
      <c r="G2124" s="17"/>
      <c r="H2124" s="17"/>
      <c r="I2124" s="17"/>
    </row>
    <row r="2125" spans="6:9" x14ac:dyDescent="0.2">
      <c r="F2125" s="17"/>
      <c r="G2125" s="17"/>
      <c r="H2125" s="17"/>
      <c r="I2125" s="17"/>
    </row>
    <row r="2126" spans="6:9" x14ac:dyDescent="0.2">
      <c r="F2126" s="17"/>
      <c r="G2126" s="17"/>
      <c r="H2126" s="17"/>
      <c r="I2126" s="17"/>
    </row>
    <row r="2127" spans="6:9" x14ac:dyDescent="0.2">
      <c r="F2127" s="17"/>
      <c r="G2127" s="17"/>
      <c r="H2127" s="17"/>
      <c r="I2127" s="17"/>
    </row>
    <row r="2128" spans="6:9" x14ac:dyDescent="0.2">
      <c r="F2128" s="17"/>
      <c r="G2128" s="17"/>
      <c r="H2128" s="17"/>
      <c r="I2128" s="17"/>
    </row>
    <row r="2129" spans="6:9" x14ac:dyDescent="0.2">
      <c r="F2129" s="17"/>
      <c r="G2129" s="17"/>
      <c r="H2129" s="17"/>
      <c r="I2129" s="17"/>
    </row>
    <row r="2130" spans="6:9" x14ac:dyDescent="0.2">
      <c r="F2130" s="17"/>
      <c r="G2130" s="17"/>
      <c r="H2130" s="17"/>
      <c r="I2130" s="17"/>
    </row>
    <row r="2131" spans="6:9" x14ac:dyDescent="0.2">
      <c r="F2131" s="17"/>
      <c r="G2131" s="17"/>
      <c r="H2131" s="17"/>
      <c r="I2131" s="17"/>
    </row>
    <row r="2132" spans="6:9" x14ac:dyDescent="0.2">
      <c r="F2132" s="17"/>
      <c r="G2132" s="17"/>
      <c r="H2132" s="17"/>
      <c r="I2132" s="17"/>
    </row>
    <row r="2133" spans="6:9" x14ac:dyDescent="0.2">
      <c r="F2133" s="17"/>
      <c r="G2133" s="17"/>
      <c r="H2133" s="17"/>
      <c r="I2133" s="17"/>
    </row>
    <row r="2134" spans="6:9" x14ac:dyDescent="0.2">
      <c r="F2134" s="17"/>
      <c r="G2134" s="17"/>
      <c r="H2134" s="17"/>
      <c r="I2134" s="17"/>
    </row>
    <row r="2135" spans="6:9" x14ac:dyDescent="0.2">
      <c r="F2135" s="17"/>
      <c r="G2135" s="17"/>
      <c r="H2135" s="17"/>
      <c r="I2135" s="17"/>
    </row>
    <row r="2136" spans="6:9" x14ac:dyDescent="0.2">
      <c r="F2136" s="17"/>
      <c r="G2136" s="17"/>
      <c r="H2136" s="17"/>
      <c r="I2136" s="17"/>
    </row>
    <row r="2137" spans="6:9" x14ac:dyDescent="0.2">
      <c r="F2137" s="17"/>
      <c r="G2137" s="17"/>
      <c r="H2137" s="17"/>
      <c r="I2137" s="17"/>
    </row>
    <row r="2138" spans="6:9" x14ac:dyDescent="0.2">
      <c r="F2138" s="17"/>
      <c r="G2138" s="17"/>
      <c r="H2138" s="17"/>
      <c r="I2138" s="17"/>
    </row>
    <row r="2139" spans="6:9" x14ac:dyDescent="0.2">
      <c r="F2139" s="17"/>
      <c r="G2139" s="17"/>
      <c r="H2139" s="17"/>
      <c r="I2139" s="17"/>
    </row>
    <row r="2140" spans="6:9" x14ac:dyDescent="0.2">
      <c r="F2140" s="17"/>
      <c r="G2140" s="17"/>
      <c r="H2140" s="17"/>
      <c r="I2140" s="17"/>
    </row>
    <row r="2141" spans="6:9" x14ac:dyDescent="0.2">
      <c r="F2141" s="17"/>
      <c r="G2141" s="17"/>
      <c r="H2141" s="17"/>
      <c r="I2141" s="17"/>
    </row>
    <row r="2142" spans="6:9" x14ac:dyDescent="0.2">
      <c r="F2142" s="17"/>
      <c r="G2142" s="17"/>
      <c r="H2142" s="17"/>
      <c r="I2142" s="17"/>
    </row>
    <row r="2143" spans="6:9" x14ac:dyDescent="0.2">
      <c r="F2143" s="17"/>
      <c r="G2143" s="17"/>
      <c r="H2143" s="17"/>
      <c r="I2143" s="17"/>
    </row>
    <row r="2144" spans="6:9" x14ac:dyDescent="0.2">
      <c r="F2144" s="17"/>
      <c r="G2144" s="17"/>
      <c r="H2144" s="17"/>
      <c r="I2144" s="17"/>
    </row>
    <row r="2145" spans="6:9" x14ac:dyDescent="0.2">
      <c r="F2145" s="17"/>
      <c r="G2145" s="17"/>
      <c r="H2145" s="17"/>
      <c r="I2145" s="17"/>
    </row>
    <row r="2146" spans="6:9" x14ac:dyDescent="0.2">
      <c r="F2146" s="17"/>
      <c r="G2146" s="17"/>
      <c r="H2146" s="17"/>
      <c r="I2146" s="17"/>
    </row>
    <row r="2147" spans="6:9" x14ac:dyDescent="0.2">
      <c r="F2147" s="17"/>
      <c r="G2147" s="17"/>
      <c r="H2147" s="17"/>
      <c r="I2147" s="17"/>
    </row>
  </sheetData>
  <mergeCells count="9">
    <mergeCell ref="A48:F48"/>
    <mergeCell ref="A1:I1"/>
    <mergeCell ref="A2:A4"/>
    <mergeCell ref="B2:B4"/>
    <mergeCell ref="C2:C4"/>
    <mergeCell ref="D2:D4"/>
    <mergeCell ref="E2:E4"/>
    <mergeCell ref="F2:G2"/>
    <mergeCell ref="H2:I2"/>
  </mergeCells>
  <pageMargins left="0.78740157480314998" right="0.39370078740157499" top="0.78740157480314998" bottom="0.59055118110236204" header="0.31496062992126" footer="0.31496062992126"/>
  <pageSetup paperSize="9" scale="97" firstPageNumber="11" orientation="portrait" useFirstPageNumber="1" r:id="rId1"/>
  <headerFooter>
    <oddHeader>&amp;L&amp;"Times New Roman,Regular"Annex A - Bill of Quantities&amp;R&amp;"Times New Roman,Regular"&amp;P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sheetPr>
  <dimension ref="A1:D47"/>
  <sheetViews>
    <sheetView showZeros="0" workbookViewId="0">
      <selection activeCell="D29" sqref="D29"/>
    </sheetView>
  </sheetViews>
  <sheetFormatPr defaultColWidth="10.28515625" defaultRowHeight="11.25" x14ac:dyDescent="0.2"/>
  <cols>
    <col min="1" max="1" width="15.28515625" style="54" customWidth="1"/>
    <col min="2" max="2" width="8.28515625" style="54" customWidth="1"/>
    <col min="3" max="3" width="48.7109375" style="54" customWidth="1"/>
    <col min="4" max="4" width="16.7109375" style="54" customWidth="1"/>
    <col min="5" max="256" width="10.28515625" style="54"/>
    <col min="257" max="257" width="15.28515625" style="54" customWidth="1"/>
    <col min="258" max="258" width="8.28515625" style="54" customWidth="1"/>
    <col min="259" max="259" width="48.7109375" style="54" customWidth="1"/>
    <col min="260" max="260" width="16.7109375" style="54" customWidth="1"/>
    <col min="261" max="512" width="10.28515625" style="54"/>
    <col min="513" max="513" width="15.28515625" style="54" customWidth="1"/>
    <col min="514" max="514" width="8.28515625" style="54" customWidth="1"/>
    <col min="515" max="515" width="48.7109375" style="54" customWidth="1"/>
    <col min="516" max="516" width="16.7109375" style="54" customWidth="1"/>
    <col min="517" max="768" width="10.28515625" style="54"/>
    <col min="769" max="769" width="15.28515625" style="54" customWidth="1"/>
    <col min="770" max="770" width="8.28515625" style="54" customWidth="1"/>
    <col min="771" max="771" width="48.7109375" style="54" customWidth="1"/>
    <col min="772" max="772" width="16.7109375" style="54" customWidth="1"/>
    <col min="773" max="1024" width="10.28515625" style="54"/>
    <col min="1025" max="1025" width="15.28515625" style="54" customWidth="1"/>
    <col min="1026" max="1026" width="8.28515625" style="54" customWidth="1"/>
    <col min="1027" max="1027" width="48.7109375" style="54" customWidth="1"/>
    <col min="1028" max="1028" width="16.7109375" style="54" customWidth="1"/>
    <col min="1029" max="1280" width="10.28515625" style="54"/>
    <col min="1281" max="1281" width="15.28515625" style="54" customWidth="1"/>
    <col min="1282" max="1282" width="8.28515625" style="54" customWidth="1"/>
    <col min="1283" max="1283" width="48.7109375" style="54" customWidth="1"/>
    <col min="1284" max="1284" width="16.7109375" style="54" customWidth="1"/>
    <col min="1285" max="1536" width="10.28515625" style="54"/>
    <col min="1537" max="1537" width="15.28515625" style="54" customWidth="1"/>
    <col min="1538" max="1538" width="8.28515625" style="54" customWidth="1"/>
    <col min="1539" max="1539" width="48.7109375" style="54" customWidth="1"/>
    <col min="1540" max="1540" width="16.7109375" style="54" customWidth="1"/>
    <col min="1541" max="1792" width="10.28515625" style="54"/>
    <col min="1793" max="1793" width="15.28515625" style="54" customWidth="1"/>
    <col min="1794" max="1794" width="8.28515625" style="54" customWidth="1"/>
    <col min="1795" max="1795" width="48.7109375" style="54" customWidth="1"/>
    <col min="1796" max="1796" width="16.7109375" style="54" customWidth="1"/>
    <col min="1797" max="2048" width="10.28515625" style="54"/>
    <col min="2049" max="2049" width="15.28515625" style="54" customWidth="1"/>
    <col min="2050" max="2050" width="8.28515625" style="54" customWidth="1"/>
    <col min="2051" max="2051" width="48.7109375" style="54" customWidth="1"/>
    <col min="2052" max="2052" width="16.7109375" style="54" customWidth="1"/>
    <col min="2053" max="2304" width="10.28515625" style="54"/>
    <col min="2305" max="2305" width="15.28515625" style="54" customWidth="1"/>
    <col min="2306" max="2306" width="8.28515625" style="54" customWidth="1"/>
    <col min="2307" max="2307" width="48.7109375" style="54" customWidth="1"/>
    <col min="2308" max="2308" width="16.7109375" style="54" customWidth="1"/>
    <col min="2309" max="2560" width="10.28515625" style="54"/>
    <col min="2561" max="2561" width="15.28515625" style="54" customWidth="1"/>
    <col min="2562" max="2562" width="8.28515625" style="54" customWidth="1"/>
    <col min="2563" max="2563" width="48.7109375" style="54" customWidth="1"/>
    <col min="2564" max="2564" width="16.7109375" style="54" customWidth="1"/>
    <col min="2565" max="2816" width="10.28515625" style="54"/>
    <col min="2817" max="2817" width="15.28515625" style="54" customWidth="1"/>
    <col min="2818" max="2818" width="8.28515625" style="54" customWidth="1"/>
    <col min="2819" max="2819" width="48.7109375" style="54" customWidth="1"/>
    <col min="2820" max="2820" width="16.7109375" style="54" customWidth="1"/>
    <col min="2821" max="3072" width="10.28515625" style="54"/>
    <col min="3073" max="3073" width="15.28515625" style="54" customWidth="1"/>
    <col min="3074" max="3074" width="8.28515625" style="54" customWidth="1"/>
    <col min="3075" max="3075" width="48.7109375" style="54" customWidth="1"/>
    <col min="3076" max="3076" width="16.7109375" style="54" customWidth="1"/>
    <col min="3077" max="3328" width="10.28515625" style="54"/>
    <col min="3329" max="3329" width="15.28515625" style="54" customWidth="1"/>
    <col min="3330" max="3330" width="8.28515625" style="54" customWidth="1"/>
    <col min="3331" max="3331" width="48.7109375" style="54" customWidth="1"/>
    <col min="3332" max="3332" width="16.7109375" style="54" customWidth="1"/>
    <col min="3333" max="3584" width="10.28515625" style="54"/>
    <col min="3585" max="3585" width="15.28515625" style="54" customWidth="1"/>
    <col min="3586" max="3586" width="8.28515625" style="54" customWidth="1"/>
    <col min="3587" max="3587" width="48.7109375" style="54" customWidth="1"/>
    <col min="3588" max="3588" width="16.7109375" style="54" customWidth="1"/>
    <col min="3589" max="3840" width="10.28515625" style="54"/>
    <col min="3841" max="3841" width="15.28515625" style="54" customWidth="1"/>
    <col min="3842" max="3842" width="8.28515625" style="54" customWidth="1"/>
    <col min="3843" max="3843" width="48.7109375" style="54" customWidth="1"/>
    <col min="3844" max="3844" width="16.7109375" style="54" customWidth="1"/>
    <col min="3845" max="4096" width="10.28515625" style="54"/>
    <col min="4097" max="4097" width="15.28515625" style="54" customWidth="1"/>
    <col min="4098" max="4098" width="8.28515625" style="54" customWidth="1"/>
    <col min="4099" max="4099" width="48.7109375" style="54" customWidth="1"/>
    <col min="4100" max="4100" width="16.7109375" style="54" customWidth="1"/>
    <col min="4101" max="4352" width="10.28515625" style="54"/>
    <col min="4353" max="4353" width="15.28515625" style="54" customWidth="1"/>
    <col min="4354" max="4354" width="8.28515625" style="54" customWidth="1"/>
    <col min="4355" max="4355" width="48.7109375" style="54" customWidth="1"/>
    <col min="4356" max="4356" width="16.7109375" style="54" customWidth="1"/>
    <col min="4357" max="4608" width="10.28515625" style="54"/>
    <col min="4609" max="4609" width="15.28515625" style="54" customWidth="1"/>
    <col min="4610" max="4610" width="8.28515625" style="54" customWidth="1"/>
    <col min="4611" max="4611" width="48.7109375" style="54" customWidth="1"/>
    <col min="4612" max="4612" width="16.7109375" style="54" customWidth="1"/>
    <col min="4613" max="4864" width="10.28515625" style="54"/>
    <col min="4865" max="4865" width="15.28515625" style="54" customWidth="1"/>
    <col min="4866" max="4866" width="8.28515625" style="54" customWidth="1"/>
    <col min="4867" max="4867" width="48.7109375" style="54" customWidth="1"/>
    <col min="4868" max="4868" width="16.7109375" style="54" customWidth="1"/>
    <col min="4869" max="5120" width="10.28515625" style="54"/>
    <col min="5121" max="5121" width="15.28515625" style="54" customWidth="1"/>
    <col min="5122" max="5122" width="8.28515625" style="54" customWidth="1"/>
    <col min="5123" max="5123" width="48.7109375" style="54" customWidth="1"/>
    <col min="5124" max="5124" width="16.7109375" style="54" customWidth="1"/>
    <col min="5125" max="5376" width="10.28515625" style="54"/>
    <col min="5377" max="5377" width="15.28515625" style="54" customWidth="1"/>
    <col min="5378" max="5378" width="8.28515625" style="54" customWidth="1"/>
    <col min="5379" max="5379" width="48.7109375" style="54" customWidth="1"/>
    <col min="5380" max="5380" width="16.7109375" style="54" customWidth="1"/>
    <col min="5381" max="5632" width="10.28515625" style="54"/>
    <col min="5633" max="5633" width="15.28515625" style="54" customWidth="1"/>
    <col min="5634" max="5634" width="8.28515625" style="54" customWidth="1"/>
    <col min="5635" max="5635" width="48.7109375" style="54" customWidth="1"/>
    <col min="5636" max="5636" width="16.7109375" style="54" customWidth="1"/>
    <col min="5637" max="5888" width="10.28515625" style="54"/>
    <col min="5889" max="5889" width="15.28515625" style="54" customWidth="1"/>
    <col min="5890" max="5890" width="8.28515625" style="54" customWidth="1"/>
    <col min="5891" max="5891" width="48.7109375" style="54" customWidth="1"/>
    <col min="5892" max="5892" width="16.7109375" style="54" customWidth="1"/>
    <col min="5893" max="6144" width="10.28515625" style="54"/>
    <col min="6145" max="6145" width="15.28515625" style="54" customWidth="1"/>
    <col min="6146" max="6146" width="8.28515625" style="54" customWidth="1"/>
    <col min="6147" max="6147" width="48.7109375" style="54" customWidth="1"/>
    <col min="6148" max="6148" width="16.7109375" style="54" customWidth="1"/>
    <col min="6149" max="6400" width="10.28515625" style="54"/>
    <col min="6401" max="6401" width="15.28515625" style="54" customWidth="1"/>
    <col min="6402" max="6402" width="8.28515625" style="54" customWidth="1"/>
    <col min="6403" max="6403" width="48.7109375" style="54" customWidth="1"/>
    <col min="6404" max="6404" width="16.7109375" style="54" customWidth="1"/>
    <col min="6405" max="6656" width="10.28515625" style="54"/>
    <col min="6657" max="6657" width="15.28515625" style="54" customWidth="1"/>
    <col min="6658" max="6658" width="8.28515625" style="54" customWidth="1"/>
    <col min="6659" max="6659" width="48.7109375" style="54" customWidth="1"/>
    <col min="6660" max="6660" width="16.7109375" style="54" customWidth="1"/>
    <col min="6661" max="6912" width="10.28515625" style="54"/>
    <col min="6913" max="6913" width="15.28515625" style="54" customWidth="1"/>
    <col min="6914" max="6914" width="8.28515625" style="54" customWidth="1"/>
    <col min="6915" max="6915" width="48.7109375" style="54" customWidth="1"/>
    <col min="6916" max="6916" width="16.7109375" style="54" customWidth="1"/>
    <col min="6917" max="7168" width="10.28515625" style="54"/>
    <col min="7169" max="7169" width="15.28515625" style="54" customWidth="1"/>
    <col min="7170" max="7170" width="8.28515625" style="54" customWidth="1"/>
    <col min="7171" max="7171" width="48.7109375" style="54" customWidth="1"/>
    <col min="7172" max="7172" width="16.7109375" style="54" customWidth="1"/>
    <col min="7173" max="7424" width="10.28515625" style="54"/>
    <col min="7425" max="7425" width="15.28515625" style="54" customWidth="1"/>
    <col min="7426" max="7426" width="8.28515625" style="54" customWidth="1"/>
    <col min="7427" max="7427" width="48.7109375" style="54" customWidth="1"/>
    <col min="7428" max="7428" width="16.7109375" style="54" customWidth="1"/>
    <col min="7429" max="7680" width="10.28515625" style="54"/>
    <col min="7681" max="7681" width="15.28515625" style="54" customWidth="1"/>
    <col min="7682" max="7682" width="8.28515625" style="54" customWidth="1"/>
    <col min="7683" max="7683" width="48.7109375" style="54" customWidth="1"/>
    <col min="7684" max="7684" width="16.7109375" style="54" customWidth="1"/>
    <col min="7685" max="7936" width="10.28515625" style="54"/>
    <col min="7937" max="7937" width="15.28515625" style="54" customWidth="1"/>
    <col min="7938" max="7938" width="8.28515625" style="54" customWidth="1"/>
    <col min="7939" max="7939" width="48.7109375" style="54" customWidth="1"/>
    <col min="7940" max="7940" width="16.7109375" style="54" customWidth="1"/>
    <col min="7941" max="8192" width="10.28515625" style="54"/>
    <col min="8193" max="8193" width="15.28515625" style="54" customWidth="1"/>
    <col min="8194" max="8194" width="8.28515625" style="54" customWidth="1"/>
    <col min="8195" max="8195" width="48.7109375" style="54" customWidth="1"/>
    <col min="8196" max="8196" width="16.7109375" style="54" customWidth="1"/>
    <col min="8197" max="8448" width="10.28515625" style="54"/>
    <col min="8449" max="8449" width="15.28515625" style="54" customWidth="1"/>
    <col min="8450" max="8450" width="8.28515625" style="54" customWidth="1"/>
    <col min="8451" max="8451" width="48.7109375" style="54" customWidth="1"/>
    <col min="8452" max="8452" width="16.7109375" style="54" customWidth="1"/>
    <col min="8453" max="8704" width="10.28515625" style="54"/>
    <col min="8705" max="8705" width="15.28515625" style="54" customWidth="1"/>
    <col min="8706" max="8706" width="8.28515625" style="54" customWidth="1"/>
    <col min="8707" max="8707" width="48.7109375" style="54" customWidth="1"/>
    <col min="8708" max="8708" width="16.7109375" style="54" customWidth="1"/>
    <col min="8709" max="8960" width="10.28515625" style="54"/>
    <col min="8961" max="8961" width="15.28515625" style="54" customWidth="1"/>
    <col min="8962" max="8962" width="8.28515625" style="54" customWidth="1"/>
    <col min="8963" max="8963" width="48.7109375" style="54" customWidth="1"/>
    <col min="8964" max="8964" width="16.7109375" style="54" customWidth="1"/>
    <col min="8965" max="9216" width="10.28515625" style="54"/>
    <col min="9217" max="9217" width="15.28515625" style="54" customWidth="1"/>
    <col min="9218" max="9218" width="8.28515625" style="54" customWidth="1"/>
    <col min="9219" max="9219" width="48.7109375" style="54" customWidth="1"/>
    <col min="9220" max="9220" width="16.7109375" style="54" customWidth="1"/>
    <col min="9221" max="9472" width="10.28515625" style="54"/>
    <col min="9473" max="9473" width="15.28515625" style="54" customWidth="1"/>
    <col min="9474" max="9474" width="8.28515625" style="54" customWidth="1"/>
    <col min="9475" max="9475" width="48.7109375" style="54" customWidth="1"/>
    <col min="9476" max="9476" width="16.7109375" style="54" customWidth="1"/>
    <col min="9477" max="9728" width="10.28515625" style="54"/>
    <col min="9729" max="9729" width="15.28515625" style="54" customWidth="1"/>
    <col min="9730" max="9730" width="8.28515625" style="54" customWidth="1"/>
    <col min="9731" max="9731" width="48.7109375" style="54" customWidth="1"/>
    <col min="9732" max="9732" width="16.7109375" style="54" customWidth="1"/>
    <col min="9733" max="9984" width="10.28515625" style="54"/>
    <col min="9985" max="9985" width="15.28515625" style="54" customWidth="1"/>
    <col min="9986" max="9986" width="8.28515625" style="54" customWidth="1"/>
    <col min="9987" max="9987" width="48.7109375" style="54" customWidth="1"/>
    <col min="9988" max="9988" width="16.7109375" style="54" customWidth="1"/>
    <col min="9989" max="10240" width="10.28515625" style="54"/>
    <col min="10241" max="10241" width="15.28515625" style="54" customWidth="1"/>
    <col min="10242" max="10242" width="8.28515625" style="54" customWidth="1"/>
    <col min="10243" max="10243" width="48.7109375" style="54" customWidth="1"/>
    <col min="10244" max="10244" width="16.7109375" style="54" customWidth="1"/>
    <col min="10245" max="10496" width="10.28515625" style="54"/>
    <col min="10497" max="10497" width="15.28515625" style="54" customWidth="1"/>
    <col min="10498" max="10498" width="8.28515625" style="54" customWidth="1"/>
    <col min="10499" max="10499" width="48.7109375" style="54" customWidth="1"/>
    <col min="10500" max="10500" width="16.7109375" style="54" customWidth="1"/>
    <col min="10501" max="10752" width="10.28515625" style="54"/>
    <col min="10753" max="10753" width="15.28515625" style="54" customWidth="1"/>
    <col min="10754" max="10754" width="8.28515625" style="54" customWidth="1"/>
    <col min="10755" max="10755" width="48.7109375" style="54" customWidth="1"/>
    <col min="10756" max="10756" width="16.7109375" style="54" customWidth="1"/>
    <col min="10757" max="11008" width="10.28515625" style="54"/>
    <col min="11009" max="11009" width="15.28515625" style="54" customWidth="1"/>
    <col min="11010" max="11010" width="8.28515625" style="54" customWidth="1"/>
    <col min="11011" max="11011" width="48.7109375" style="54" customWidth="1"/>
    <col min="11012" max="11012" width="16.7109375" style="54" customWidth="1"/>
    <col min="11013" max="11264" width="10.28515625" style="54"/>
    <col min="11265" max="11265" width="15.28515625" style="54" customWidth="1"/>
    <col min="11266" max="11266" width="8.28515625" style="54" customWidth="1"/>
    <col min="11267" max="11267" width="48.7109375" style="54" customWidth="1"/>
    <col min="11268" max="11268" width="16.7109375" style="54" customWidth="1"/>
    <col min="11269" max="11520" width="10.28515625" style="54"/>
    <col min="11521" max="11521" width="15.28515625" style="54" customWidth="1"/>
    <col min="11522" max="11522" width="8.28515625" style="54" customWidth="1"/>
    <col min="11523" max="11523" width="48.7109375" style="54" customWidth="1"/>
    <col min="11524" max="11524" width="16.7109375" style="54" customWidth="1"/>
    <col min="11525" max="11776" width="10.28515625" style="54"/>
    <col min="11777" max="11777" width="15.28515625" style="54" customWidth="1"/>
    <col min="11778" max="11778" width="8.28515625" style="54" customWidth="1"/>
    <col min="11779" max="11779" width="48.7109375" style="54" customWidth="1"/>
    <col min="11780" max="11780" width="16.7109375" style="54" customWidth="1"/>
    <col min="11781" max="12032" width="10.28515625" style="54"/>
    <col min="12033" max="12033" width="15.28515625" style="54" customWidth="1"/>
    <col min="12034" max="12034" width="8.28515625" style="54" customWidth="1"/>
    <col min="12035" max="12035" width="48.7109375" style="54" customWidth="1"/>
    <col min="12036" max="12036" width="16.7109375" style="54" customWidth="1"/>
    <col min="12037" max="12288" width="10.28515625" style="54"/>
    <col min="12289" max="12289" width="15.28515625" style="54" customWidth="1"/>
    <col min="12290" max="12290" width="8.28515625" style="54" customWidth="1"/>
    <col min="12291" max="12291" width="48.7109375" style="54" customWidth="1"/>
    <col min="12292" max="12292" width="16.7109375" style="54" customWidth="1"/>
    <col min="12293" max="12544" width="10.28515625" style="54"/>
    <col min="12545" max="12545" width="15.28515625" style="54" customWidth="1"/>
    <col min="12546" max="12546" width="8.28515625" style="54" customWidth="1"/>
    <col min="12547" max="12547" width="48.7109375" style="54" customWidth="1"/>
    <col min="12548" max="12548" width="16.7109375" style="54" customWidth="1"/>
    <col min="12549" max="12800" width="10.28515625" style="54"/>
    <col min="12801" max="12801" width="15.28515625" style="54" customWidth="1"/>
    <col min="12802" max="12802" width="8.28515625" style="54" customWidth="1"/>
    <col min="12803" max="12803" width="48.7109375" style="54" customWidth="1"/>
    <col min="12804" max="12804" width="16.7109375" style="54" customWidth="1"/>
    <col min="12805" max="13056" width="10.28515625" style="54"/>
    <col min="13057" max="13057" width="15.28515625" style="54" customWidth="1"/>
    <col min="13058" max="13058" width="8.28515625" style="54" customWidth="1"/>
    <col min="13059" max="13059" width="48.7109375" style="54" customWidth="1"/>
    <col min="13060" max="13060" width="16.7109375" style="54" customWidth="1"/>
    <col min="13061" max="13312" width="10.28515625" style="54"/>
    <col min="13313" max="13313" width="15.28515625" style="54" customWidth="1"/>
    <col min="13314" max="13314" width="8.28515625" style="54" customWidth="1"/>
    <col min="13315" max="13315" width="48.7109375" style="54" customWidth="1"/>
    <col min="13316" max="13316" width="16.7109375" style="54" customWidth="1"/>
    <col min="13317" max="13568" width="10.28515625" style="54"/>
    <col min="13569" max="13569" width="15.28515625" style="54" customWidth="1"/>
    <col min="13570" max="13570" width="8.28515625" style="54" customWidth="1"/>
    <col min="13571" max="13571" width="48.7109375" style="54" customWidth="1"/>
    <col min="13572" max="13572" width="16.7109375" style="54" customWidth="1"/>
    <col min="13573" max="13824" width="10.28515625" style="54"/>
    <col min="13825" max="13825" width="15.28515625" style="54" customWidth="1"/>
    <col min="13826" max="13826" width="8.28515625" style="54" customWidth="1"/>
    <col min="13827" max="13827" width="48.7109375" style="54" customWidth="1"/>
    <col min="13828" max="13828" width="16.7109375" style="54" customWidth="1"/>
    <col min="13829" max="14080" width="10.28515625" style="54"/>
    <col min="14081" max="14081" width="15.28515625" style="54" customWidth="1"/>
    <col min="14082" max="14082" width="8.28515625" style="54" customWidth="1"/>
    <col min="14083" max="14083" width="48.7109375" style="54" customWidth="1"/>
    <col min="14084" max="14084" width="16.7109375" style="54" customWidth="1"/>
    <col min="14085" max="14336" width="10.28515625" style="54"/>
    <col min="14337" max="14337" width="15.28515625" style="54" customWidth="1"/>
    <col min="14338" max="14338" width="8.28515625" style="54" customWidth="1"/>
    <col min="14339" max="14339" width="48.7109375" style="54" customWidth="1"/>
    <col min="14340" max="14340" width="16.7109375" style="54" customWidth="1"/>
    <col min="14341" max="14592" width="10.28515625" style="54"/>
    <col min="14593" max="14593" width="15.28515625" style="54" customWidth="1"/>
    <col min="14594" max="14594" width="8.28515625" style="54" customWidth="1"/>
    <col min="14595" max="14595" width="48.7109375" style="54" customWidth="1"/>
    <col min="14596" max="14596" width="16.7109375" style="54" customWidth="1"/>
    <col min="14597" max="14848" width="10.28515625" style="54"/>
    <col min="14849" max="14849" width="15.28515625" style="54" customWidth="1"/>
    <col min="14850" max="14850" width="8.28515625" style="54" customWidth="1"/>
    <col min="14851" max="14851" width="48.7109375" style="54" customWidth="1"/>
    <col min="14852" max="14852" width="16.7109375" style="54" customWidth="1"/>
    <col min="14853" max="15104" width="10.28515625" style="54"/>
    <col min="15105" max="15105" width="15.28515625" style="54" customWidth="1"/>
    <col min="15106" max="15106" width="8.28515625" style="54" customWidth="1"/>
    <col min="15107" max="15107" width="48.7109375" style="54" customWidth="1"/>
    <col min="15108" max="15108" width="16.7109375" style="54" customWidth="1"/>
    <col min="15109" max="15360" width="10.28515625" style="54"/>
    <col min="15361" max="15361" width="15.28515625" style="54" customWidth="1"/>
    <col min="15362" max="15362" width="8.28515625" style="54" customWidth="1"/>
    <col min="15363" max="15363" width="48.7109375" style="54" customWidth="1"/>
    <col min="15364" max="15364" width="16.7109375" style="54" customWidth="1"/>
    <col min="15365" max="15616" width="10.28515625" style="54"/>
    <col min="15617" max="15617" width="15.28515625" style="54" customWidth="1"/>
    <col min="15618" max="15618" width="8.28515625" style="54" customWidth="1"/>
    <col min="15619" max="15619" width="48.7109375" style="54" customWidth="1"/>
    <col min="15620" max="15620" width="16.7109375" style="54" customWidth="1"/>
    <col min="15621" max="15872" width="10.28515625" style="54"/>
    <col min="15873" max="15873" width="15.28515625" style="54" customWidth="1"/>
    <col min="15874" max="15874" width="8.28515625" style="54" customWidth="1"/>
    <col min="15875" max="15875" width="48.7109375" style="54" customWidth="1"/>
    <col min="15876" max="15876" width="16.7109375" style="54" customWidth="1"/>
    <col min="15877" max="16128" width="10.28515625" style="54"/>
    <col min="16129" max="16129" width="15.28515625" style="54" customWidth="1"/>
    <col min="16130" max="16130" width="8.28515625" style="54" customWidth="1"/>
    <col min="16131" max="16131" width="48.7109375" style="54" customWidth="1"/>
    <col min="16132" max="16132" width="16.7109375" style="54" customWidth="1"/>
    <col min="16133" max="16384" width="10.28515625" style="54"/>
  </cols>
  <sheetData>
    <row r="1" spans="1:4" ht="14.25" x14ac:dyDescent="0.2">
      <c r="A1" s="119" t="s">
        <v>21</v>
      </c>
      <c r="B1" s="119"/>
      <c r="C1" s="119"/>
      <c r="D1" s="119"/>
    </row>
    <row r="2" spans="1:4" s="1" customFormat="1" ht="12" x14ac:dyDescent="0.2">
      <c r="B2" s="55"/>
    </row>
    <row r="3" spans="1:4" s="1" customFormat="1" ht="12" x14ac:dyDescent="0.2">
      <c r="A3" s="56" t="s">
        <v>22</v>
      </c>
      <c r="B3" s="56" t="s">
        <v>23</v>
      </c>
      <c r="C3" s="56" t="s">
        <v>24</v>
      </c>
      <c r="D3" s="57" t="s">
        <v>25</v>
      </c>
    </row>
    <row r="4" spans="1:4" s="1" customFormat="1" ht="12" x14ac:dyDescent="0.2">
      <c r="A4" s="58"/>
      <c r="B4" s="58"/>
      <c r="C4" s="58"/>
      <c r="D4" s="59"/>
    </row>
    <row r="5" spans="1:4" s="1" customFormat="1" ht="12" x14ac:dyDescent="0.2">
      <c r="A5" s="60" t="s">
        <v>34</v>
      </c>
      <c r="B5" s="61"/>
      <c r="C5" s="62" t="s">
        <v>203</v>
      </c>
      <c r="D5" s="63">
        <f>'Section X1'!G107</f>
        <v>0</v>
      </c>
    </row>
    <row r="6" spans="1:4" s="1" customFormat="1" ht="12" x14ac:dyDescent="0.2">
      <c r="A6" s="60" t="s">
        <v>35</v>
      </c>
      <c r="B6" s="61"/>
      <c r="C6" s="62" t="s">
        <v>204</v>
      </c>
      <c r="D6" s="63">
        <f>'Section X2'!G48</f>
        <v>0</v>
      </c>
    </row>
    <row r="7" spans="1:4" s="1" customFormat="1" ht="12" x14ac:dyDescent="0.2">
      <c r="A7" s="60" t="s">
        <v>35</v>
      </c>
      <c r="B7" s="61"/>
      <c r="C7" s="62" t="s">
        <v>205</v>
      </c>
      <c r="D7" s="63">
        <f>'Section X2'!I48</f>
        <v>0</v>
      </c>
    </row>
    <row r="8" spans="1:4" s="1" customFormat="1" ht="12" x14ac:dyDescent="0.2">
      <c r="A8" s="61" t="s">
        <v>36</v>
      </c>
      <c r="B8" s="61"/>
      <c r="C8" s="64" t="s">
        <v>206</v>
      </c>
      <c r="D8" s="63">
        <f>'Section X3'!G35</f>
        <v>0</v>
      </c>
    </row>
    <row r="9" spans="1:4" s="1" customFormat="1" ht="12" x14ac:dyDescent="0.2">
      <c r="A9" s="61" t="s">
        <v>36</v>
      </c>
      <c r="B9" s="61"/>
      <c r="C9" s="64" t="s">
        <v>207</v>
      </c>
      <c r="D9" s="63">
        <f>'Section X3'!I35</f>
        <v>0</v>
      </c>
    </row>
    <row r="10" spans="1:4" s="1" customFormat="1" ht="24" x14ac:dyDescent="0.2">
      <c r="A10" s="61" t="s">
        <v>37</v>
      </c>
      <c r="B10" s="61"/>
      <c r="C10" s="64" t="s">
        <v>208</v>
      </c>
      <c r="D10" s="63">
        <f>'Section X4'!G194</f>
        <v>0</v>
      </c>
    </row>
    <row r="11" spans="1:4" s="1" customFormat="1" ht="24" x14ac:dyDescent="0.2">
      <c r="A11" s="61" t="s">
        <v>37</v>
      </c>
      <c r="B11" s="61"/>
      <c r="C11" s="65" t="s">
        <v>209</v>
      </c>
      <c r="D11" s="63">
        <f>'Section X4'!I194</f>
        <v>0</v>
      </c>
    </row>
    <row r="12" spans="1:4" s="1" customFormat="1" ht="12" x14ac:dyDescent="0.2">
      <c r="A12" s="61" t="s">
        <v>38</v>
      </c>
      <c r="B12" s="61"/>
      <c r="C12" s="64" t="s">
        <v>210</v>
      </c>
      <c r="D12" s="66">
        <f>'Section X5'!G27</f>
        <v>0</v>
      </c>
    </row>
    <row r="13" spans="1:4" s="1" customFormat="1" ht="12" x14ac:dyDescent="0.2">
      <c r="A13" s="61" t="s">
        <v>38</v>
      </c>
      <c r="B13" s="61"/>
      <c r="C13" s="64" t="s">
        <v>211</v>
      </c>
      <c r="D13" s="66">
        <f>'Section X5'!I27</f>
        <v>0</v>
      </c>
    </row>
    <row r="14" spans="1:4" s="1" customFormat="1" ht="12" x14ac:dyDescent="0.2">
      <c r="A14" s="61" t="s">
        <v>39</v>
      </c>
      <c r="B14" s="61"/>
      <c r="C14" s="64" t="s">
        <v>213</v>
      </c>
      <c r="D14" s="63">
        <f>'Section X6'!G66</f>
        <v>0</v>
      </c>
    </row>
    <row r="15" spans="1:4" s="1" customFormat="1" ht="12" x14ac:dyDescent="0.2">
      <c r="A15" s="61" t="s">
        <v>39</v>
      </c>
      <c r="B15" s="61"/>
      <c r="C15" s="64" t="s">
        <v>214</v>
      </c>
      <c r="D15" s="63">
        <f>'Section X6'!I66</f>
        <v>0</v>
      </c>
    </row>
    <row r="16" spans="1:4" s="1" customFormat="1" ht="12" x14ac:dyDescent="0.2">
      <c r="A16" s="61" t="s">
        <v>40</v>
      </c>
      <c r="B16" s="61"/>
      <c r="C16" s="64" t="s">
        <v>216</v>
      </c>
      <c r="D16" s="63">
        <f>'Section X7'!G48</f>
        <v>0</v>
      </c>
    </row>
    <row r="17" spans="1:4" s="1" customFormat="1" ht="12" x14ac:dyDescent="0.2">
      <c r="A17" s="61" t="s">
        <v>40</v>
      </c>
      <c r="B17" s="61"/>
      <c r="C17" s="64" t="s">
        <v>217</v>
      </c>
      <c r="D17" s="63">
        <f>'Section X7'!I48</f>
        <v>0</v>
      </c>
    </row>
    <row r="18" spans="1:4" s="1" customFormat="1" ht="12" x14ac:dyDescent="0.2">
      <c r="A18" s="61"/>
      <c r="B18" s="61"/>
      <c r="C18" s="64"/>
      <c r="D18" s="63"/>
    </row>
    <row r="19" spans="1:4" s="1" customFormat="1" ht="12" x14ac:dyDescent="0.2">
      <c r="A19" s="61"/>
      <c r="B19" s="61"/>
      <c r="C19" s="64"/>
      <c r="D19" s="63"/>
    </row>
    <row r="20" spans="1:4" s="1" customFormat="1" ht="12" x14ac:dyDescent="0.2">
      <c r="A20" s="61"/>
      <c r="B20" s="61"/>
      <c r="C20" s="67"/>
      <c r="D20" s="63"/>
    </row>
    <row r="21" spans="1:4" s="1" customFormat="1" ht="12" x14ac:dyDescent="0.2">
      <c r="A21" s="61"/>
      <c r="B21" s="61"/>
      <c r="C21" s="67"/>
      <c r="D21" s="63"/>
    </row>
    <row r="22" spans="1:4" s="1" customFormat="1" ht="12" x14ac:dyDescent="0.2">
      <c r="A22" s="61"/>
      <c r="B22" s="61"/>
      <c r="C22" s="67"/>
      <c r="D22" s="63"/>
    </row>
    <row r="23" spans="1:4" s="1" customFormat="1" ht="12" x14ac:dyDescent="0.2">
      <c r="A23" s="61"/>
      <c r="B23" s="61"/>
      <c r="C23" s="67"/>
      <c r="D23" s="63"/>
    </row>
    <row r="24" spans="1:4" s="1" customFormat="1" ht="12" x14ac:dyDescent="0.2">
      <c r="A24" s="61"/>
      <c r="B24" s="61"/>
      <c r="C24" s="64"/>
      <c r="D24" s="63"/>
    </row>
    <row r="25" spans="1:4" s="1" customFormat="1" ht="12" x14ac:dyDescent="0.2">
      <c r="A25" s="61"/>
      <c r="B25" s="61"/>
      <c r="C25" s="64"/>
      <c r="D25" s="63"/>
    </row>
    <row r="26" spans="1:4" s="1" customFormat="1" ht="12" x14ac:dyDescent="0.2">
      <c r="A26" s="61"/>
      <c r="B26" s="61"/>
      <c r="C26" s="62"/>
      <c r="D26" s="63"/>
    </row>
    <row r="27" spans="1:4" s="1" customFormat="1" ht="12" x14ac:dyDescent="0.2">
      <c r="A27" s="61"/>
      <c r="B27" s="61"/>
      <c r="C27" s="62"/>
      <c r="D27" s="63"/>
    </row>
    <row r="28" spans="1:4" s="1" customFormat="1" ht="12" x14ac:dyDescent="0.2">
      <c r="A28" s="121" t="s">
        <v>87</v>
      </c>
      <c r="B28" s="121"/>
      <c r="C28" s="121"/>
      <c r="D28" s="63">
        <f>SUM(D5:D17)</f>
        <v>0</v>
      </c>
    </row>
    <row r="29" spans="1:4" s="1" customFormat="1" ht="12" x14ac:dyDescent="0.2">
      <c r="A29" s="120" t="s">
        <v>52</v>
      </c>
      <c r="B29" s="120"/>
      <c r="C29" s="120"/>
      <c r="D29" s="68">
        <f>D28*10%</f>
        <v>0</v>
      </c>
    </row>
    <row r="30" spans="1:4" s="1" customFormat="1" ht="12" x14ac:dyDescent="0.2">
      <c r="A30" s="121" t="s">
        <v>26</v>
      </c>
      <c r="B30" s="121"/>
      <c r="C30" s="121"/>
      <c r="D30" s="69">
        <f>SUM(D28:D29)</f>
        <v>0</v>
      </c>
    </row>
    <row r="31" spans="1:4" s="1" customFormat="1" ht="12" x14ac:dyDescent="0.2">
      <c r="A31" s="116" t="s">
        <v>27</v>
      </c>
      <c r="B31" s="116"/>
      <c r="C31" s="116"/>
      <c r="D31" s="70">
        <f>D30*15%</f>
        <v>0</v>
      </c>
    </row>
    <row r="32" spans="1:4" s="1" customFormat="1" ht="12" x14ac:dyDescent="0.2">
      <c r="A32" s="116" t="s">
        <v>28</v>
      </c>
      <c r="B32" s="116"/>
      <c r="C32" s="116"/>
      <c r="D32" s="70">
        <f>SUM(D30:D31)</f>
        <v>0</v>
      </c>
    </row>
    <row r="33" spans="1:4" s="1" customFormat="1" ht="12" x14ac:dyDescent="0.2"/>
    <row r="34" spans="1:4" s="1" customFormat="1" ht="15" x14ac:dyDescent="0.25">
      <c r="A34" s="71" t="s">
        <v>29</v>
      </c>
    </row>
    <row r="35" spans="1:4" s="71" customFormat="1" ht="15" x14ac:dyDescent="0.25">
      <c r="A35" s="72" t="s">
        <v>30</v>
      </c>
      <c r="D35" s="75"/>
    </row>
    <row r="36" spans="1:4" s="71" customFormat="1" ht="14.1" customHeight="1" x14ac:dyDescent="0.25">
      <c r="A36" s="72"/>
    </row>
    <row r="37" spans="1:4" s="71" customFormat="1" ht="15" x14ac:dyDescent="0.25">
      <c r="A37" s="73"/>
      <c r="B37" s="73"/>
      <c r="C37" s="73"/>
      <c r="D37" s="73"/>
    </row>
    <row r="38" spans="1:4" s="71" customFormat="1" ht="15" x14ac:dyDescent="0.25">
      <c r="A38" s="74"/>
      <c r="B38" s="74"/>
      <c r="C38" s="74"/>
      <c r="D38" s="74"/>
    </row>
    <row r="39" spans="1:4" s="71" customFormat="1" ht="15" x14ac:dyDescent="0.25">
      <c r="A39" s="73"/>
      <c r="B39" s="73"/>
      <c r="C39" s="73"/>
      <c r="D39" s="73"/>
    </row>
    <row r="40" spans="1:4" s="71" customFormat="1" ht="15" x14ac:dyDescent="0.25"/>
    <row r="41" spans="1:4" s="71" customFormat="1" ht="15" x14ac:dyDescent="0.25">
      <c r="A41" s="73"/>
      <c r="B41" s="73"/>
      <c r="C41" s="73"/>
      <c r="D41" s="73"/>
    </row>
    <row r="42" spans="1:4" s="71" customFormat="1" ht="15" x14ac:dyDescent="0.25"/>
    <row r="43" spans="1:4" s="71" customFormat="1" ht="15" x14ac:dyDescent="0.25">
      <c r="A43" s="118" t="s">
        <v>33</v>
      </c>
      <c r="B43" s="118"/>
      <c r="C43" s="118"/>
      <c r="D43" s="118"/>
    </row>
    <row r="44" spans="1:4" s="71" customFormat="1" ht="15" x14ac:dyDescent="0.25"/>
    <row r="45" spans="1:4" s="71" customFormat="1" ht="15" x14ac:dyDescent="0.25"/>
    <row r="46" spans="1:4" s="71" customFormat="1" ht="15" x14ac:dyDescent="0.25">
      <c r="A46" s="117" t="s">
        <v>31</v>
      </c>
      <c r="B46" s="117"/>
      <c r="D46" s="76" t="s">
        <v>32</v>
      </c>
    </row>
    <row r="47" spans="1:4" s="71" customFormat="1" ht="15" x14ac:dyDescent="0.25">
      <c r="A47" s="118"/>
      <c r="B47" s="118"/>
      <c r="C47" s="118"/>
      <c r="D47" s="118"/>
    </row>
  </sheetData>
  <mergeCells count="9">
    <mergeCell ref="A31:C31"/>
    <mergeCell ref="A32:C32"/>
    <mergeCell ref="A46:B46"/>
    <mergeCell ref="A47:D47"/>
    <mergeCell ref="A1:D1"/>
    <mergeCell ref="A29:C29"/>
    <mergeCell ref="A30:C30"/>
    <mergeCell ref="A43:D43"/>
    <mergeCell ref="A28:C28"/>
  </mergeCells>
  <phoneticPr fontId="9" type="noConversion"/>
  <pageMargins left="0.78740157480314998" right="0.39370078740157499" top="0.78740157480314998" bottom="0.59055118110236204" header="0.31496062992126" footer="0.31496062992126"/>
  <pageSetup paperSize="9" firstPageNumber="12" orientation="portrait" useFirstPageNumber="1" r:id="rId1"/>
  <headerFooter>
    <oddHeader>&amp;L&amp;"Times New Roman,Regular"Annex A - Bill of Quantities&amp;R&amp;"Times New Roman,Regular"&amp;P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 X1</vt:lpstr>
      <vt:lpstr>Section X2</vt:lpstr>
      <vt:lpstr>Section X3</vt:lpstr>
      <vt:lpstr>Section X4</vt:lpstr>
      <vt:lpstr>Section X5</vt:lpstr>
      <vt:lpstr>Section X6</vt:lpstr>
      <vt:lpstr>Section X7</vt:lpstr>
      <vt:lpstr>Summary</vt:lpstr>
    </vt:vector>
  </TitlesOfParts>
  <Company>Bicon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Nashandi</dc:creator>
  <cp:lastModifiedBy>Eino Kaitungwa</cp:lastModifiedBy>
  <cp:lastPrinted>2024-01-09T10:38:13Z</cp:lastPrinted>
  <dcterms:created xsi:type="dcterms:W3CDTF">2006-07-04T09:49:39Z</dcterms:created>
  <dcterms:modified xsi:type="dcterms:W3CDTF">2024-01-09T10:57:16Z</dcterms:modified>
</cp:coreProperties>
</file>